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eportesantioquia.sharepoint.com/sites/EquipoPlaneacin/Documentos compartidos/2026/PTEP/"/>
    </mc:Choice>
  </mc:AlternateContent>
  <xr:revisionPtr revIDLastSave="14" documentId="8_{4B907060-9E4D-47D0-B44E-D79F90674446}" xr6:coauthVersionLast="47" xr6:coauthVersionMax="47" xr10:uidLastSave="{C7F3FC0D-B595-4DF1-B326-FFBEC68296B3}"/>
  <bookViews>
    <workbookView xWindow="-110" yWindow="-110" windowWidth="19420" windowHeight="10300" xr2:uid="{00000000-000D-0000-FFFF-FFFF00000000}"/>
  </bookViews>
  <sheets>
    <sheet name="PTEP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2" i="1"/>
  <c r="J34" i="1"/>
</calcChain>
</file>

<file path=xl/sharedStrings.xml><?xml version="1.0" encoding="utf-8"?>
<sst xmlns="http://schemas.openxmlformats.org/spreadsheetml/2006/main" count="219" uniqueCount="109">
  <si>
    <t>📅 Cronograma de trabajo – Programa de Transparencia y Ética Pública (PTEP) | Entidad territorial</t>
  </si>
  <si>
    <t>Año de vigencia</t>
  </si>
  <si>
    <t>Nota: Cambia el año en B2 si necesitas otra vigencia. El cronograma está alineado con el Ciclo del PTEP y los componentes Transversal y Programático del Anexo Técnico del Decreto 1122 de 2024.</t>
  </si>
  <si>
    <t>ID</t>
  </si>
  <si>
    <t>Etapa (Ciclo PTEP)</t>
  </si>
  <si>
    <t>Componente</t>
  </si>
  <si>
    <t>Acción / Acción estratégica</t>
  </si>
  <si>
    <t>Actividad clave</t>
  </si>
  <si>
    <t>Responsable (línea)</t>
  </si>
  <si>
    <t>Estándar</t>
  </si>
  <si>
    <t>Inicio</t>
  </si>
  <si>
    <t>Fin</t>
  </si>
  <si>
    <t>Duración (días)</t>
  </si>
  <si>
    <t>Nombre del enlace</t>
  </si>
  <si>
    <t>Estado</t>
  </si>
  <si>
    <t>FORMULACIÓN</t>
  </si>
  <si>
    <t>Transversal</t>
  </si>
  <si>
    <t>Planeación</t>
  </si>
  <si>
    <t>Conformar equipo PTEP, designar administrador (2ª línea) y responsables de monitoreo (1ª línea)</t>
  </si>
  <si>
    <t>Alta Dirección , Oficina Asesora de Planeación</t>
  </si>
  <si>
    <t>Anexo Técnico Decreto 1122 de 2024 – PTEP</t>
  </si>
  <si>
    <t>Pendiente</t>
  </si>
  <si>
    <t>Declaración</t>
  </si>
  <si>
    <t>Construir y redactar declaración de compromiso (alineada al Código de Integridad)</t>
  </si>
  <si>
    <t>Oficina Asesora de Planeación , Talento Humano</t>
  </si>
  <si>
    <t>Objetivos</t>
  </si>
  <si>
    <t>Definir objetivos SMART del PTEP (riesgos + cultura de legalidad)</t>
  </si>
  <si>
    <t>Oficina Asesora de Planeación</t>
  </si>
  <si>
    <t>Alcance</t>
  </si>
  <si>
    <t>Caracterizar grupos de valor (funcionarios, contratistas, proveedores, ciudadanía, órganos de control) y roles</t>
  </si>
  <si>
    <t>Servicio al ciudadano, apoya Oficina Asesora de Planeación</t>
  </si>
  <si>
    <t>Definir procedimiento interno para validar, consolidar, aprobar, publicar y modificar el PTEP</t>
  </si>
  <si>
    <t>Oficina Asesora de Planeación , Oficina Asesora Jurídica</t>
  </si>
  <si>
    <t>Formular documento del PTEP (estructura completa: declaración, objetivos, alcance, acciones, componentes y acciones estratégicas, seguimiento y monitoreo, evaluación y mejora, publicación y divulgación)</t>
  </si>
  <si>
    <t>Oficina Asesora de Planeación (Administrador del Programa), 
apoya equipo coordinador PTEP</t>
  </si>
  <si>
    <t>Programático</t>
  </si>
  <si>
    <t>Administración de riesgos (1.1–1.2)</t>
  </si>
  <si>
    <t>Adoptar/ajustar política de riesgos integridad pública y LA/FT/FP; integrar con sistema de riesgos institucional</t>
  </si>
  <si>
    <t xml:space="preserve">Oficina Asesora de Planeación, Talento Humano,Oficina Asesora Jurídica. Apoya Control Interno, </t>
  </si>
  <si>
    <t>Canales de denuncia (1.3)</t>
  </si>
  <si>
    <t>Diseñar/ajustar canal institucional de denuncias y protocolo de protección al denunciante</t>
  </si>
  <si>
    <t>Debida diligencia (1.4)</t>
  </si>
  <si>
    <t>Redes externas (2.2)</t>
  </si>
  <si>
    <t>Elaborar Mapa de redes y articulación externas (instancias, roles, delegados, tareas)</t>
  </si>
  <si>
    <t>Oficina Asesora de Planeación, apoya Oficina Asesora de Comunicaciones</t>
  </si>
  <si>
    <t>Redes internas (2.1)</t>
  </si>
  <si>
    <t>Diagnóstico y, si aplica, conformación de redes internas/comités para soporte al PTEP</t>
  </si>
  <si>
    <t>Oficina Asesora de Planeación. Apoya  Control Interno</t>
  </si>
  <si>
    <t>2-3 (si aplica)</t>
  </si>
  <si>
    <t>Transparencia activa (3.1)</t>
  </si>
  <si>
    <t>Matriz de obligaciones Ley 1712/2014, responsables, periodicidades y estándares de calidad/usabilidad</t>
  </si>
  <si>
    <t>Oficina Asesora de Planeación, Oficina de Sistemas, 
Gestión Documental y Servicio al ciudadano. Apoya Oficina de Control Interno</t>
  </si>
  <si>
    <t>Transparencia pasiva (3.1)</t>
  </si>
  <si>
    <t>Ajustar procedimiento de PQRSD/solicitudes de información (términos, motivación de reservas, quejas)</t>
  </si>
  <si>
    <t>Servicio al ciudadano, Oficina Asesora Jurídica</t>
  </si>
  <si>
    <t>Accesibilidad (3.1)</t>
  </si>
  <si>
    <t>Revisión de accesibilidad web y formatos alternativos para poblaciones diferenciales</t>
  </si>
  <si>
    <t>Servicio al Ciudadano, Sistemas , Comunicaciones</t>
  </si>
  <si>
    <t>Integridad y cultura de legalidad (3.2)</t>
  </si>
  <si>
    <t>Adoptar/actualizar Código de Integridad y lineamientos de conflictos de interés; plan de apropiación</t>
  </si>
  <si>
    <t>Diálogo y corresponsabilidad (3.3)</t>
  </si>
  <si>
    <t>Definir/fortalecer política de diálogo: control social, participación incidente y rendición de cuentas eficaz</t>
  </si>
  <si>
    <t xml:space="preserve">Oficina Asesora de Planeación , Servicio al ciudadano, Comunicaciones </t>
  </si>
  <si>
    <t>VALIDACIÓN</t>
  </si>
  <si>
    <t>Ciclo PTEP</t>
  </si>
  <si>
    <t>Consulta pública (15 días)</t>
  </si>
  <si>
    <t>Publicar proyecto PTEP y recibir observaciones ciudadanas por 15 días calendario</t>
  </si>
  <si>
    <t>Oficina Asesora de Planeación, Oficina Asesora de Comunicaciones 
Oficina de Sistemas</t>
  </si>
  <si>
    <t>CONSOLIDACIÓN</t>
  </si>
  <si>
    <t>Consolidación</t>
  </si>
  <si>
    <t>Analizar observaciones y ajustar versión del PTEP (matriz de comentarios/respuestas)</t>
  </si>
  <si>
    <t>Oficina Asesora de Planeación (Administrador del Programa)</t>
  </si>
  <si>
    <t>APROBACIÓN</t>
  </si>
  <si>
    <t>Aprobación</t>
  </si>
  <si>
    <t>Presentar y lograr aprobación por Comité Institucional de Gestión y Desempeño / Alta Dirección</t>
  </si>
  <si>
    <t>Alta Dirección</t>
  </si>
  <si>
    <t>PUBLICACIÓN</t>
  </si>
  <si>
    <t>Publicación</t>
  </si>
  <si>
    <t>Publicar PTEP definitivo en sede electrónica (sección permanente) y garantizar accesibilidad</t>
  </si>
  <si>
    <t>Oficina Asesra de Planeación, Oficina Asesora de Comunicaciones , 
Oficina de  Sistemas</t>
  </si>
  <si>
    <t>EJECUCIÓN</t>
  </si>
  <si>
    <t xml:space="preserve">Formular Plan de Ejecución y Seguimiento anual (acciones a desarrollar/monitorear y financiación, fijar en anteproyecto de presupuesto para siguiente vigencia, según aplique). </t>
  </si>
  <si>
    <t>Oficina Asesora de Planeación (Administrador) ,
 Presupuesto</t>
  </si>
  <si>
    <t>Incorporar acciones del PTEP en Plan de Acción / Plan Anual de Adquisiciones y presupuestación</t>
  </si>
  <si>
    <t>Oficina Asesora de Planeación, Presupuesto , Oficina Asesora Jurídica</t>
  </si>
  <si>
    <t>Formación</t>
  </si>
  <si>
    <t>Jornada de formación #1 sobre PTEP (cobertura a todo el personal, incluidos contratistas)</t>
  </si>
  <si>
    <t xml:space="preserve">Oficina Asesora de Planeación, Oficina de Talento Humano, Oficina Jurídica </t>
  </si>
  <si>
    <t>Comunicación</t>
  </si>
  <si>
    <t>Campaña de difusión externa #1 (publicación, acceso, canales de denuncia)</t>
  </si>
  <si>
    <t xml:space="preserve">Servicio al ciudadano, Oficina Asesora Jurídica, Oficina de Comunicaciones,Apoya  Oficina de Control Interno. </t>
  </si>
  <si>
    <t>Reportes</t>
  </si>
  <si>
    <t>Oficina Asesora de Planeación (Administrador)</t>
  </si>
  <si>
    <t>Informe de Evaluación</t>
  </si>
  <si>
    <t>Elaborar informe de evaluación (avances, hallazgos, acciones de mejora, propuesta de ajustes)</t>
  </si>
  <si>
    <t xml:space="preserve">Oficina Asesora de Planeación (Administrador) </t>
  </si>
  <si>
    <t>Auditoría y mejora</t>
  </si>
  <si>
    <t>Auditoría interna (priorización) a contenidos PTEP y recomendaciones</t>
  </si>
  <si>
    <t>Control Interno</t>
  </si>
  <si>
    <t>MODIFICACIÓN / REFORMULACIÓN</t>
  </si>
  <si>
    <t>Ajustes</t>
  </si>
  <si>
    <t>Actualizar Plan de Ejecución del año siguiente y, si aplica, modificar acciones del PTEP</t>
  </si>
  <si>
    <t>Definir procedimiento de debida diligencia para conocimiento de contrapartes (Servidores/ proveedores/contratistas/aliados)</t>
  </si>
  <si>
    <t>Talento Humano , apoyo de la Oficina Asesora Jurídica.</t>
  </si>
  <si>
    <t>Oficina Asesora de Planeación con el apoyo del equipo coordinador PTEP y aprabación del Comité de Gestión y Desempeño Institucional. Alta Dirección</t>
  </si>
  <si>
    <t>Reporte semestral  #1 de avance del Plan de Ejecución y Seguimiento (a Supervisión)</t>
  </si>
  <si>
    <t>Reporte semestral  #2 de avance del Plan de Ejecución y Seguimiento (a Supervisión)</t>
  </si>
  <si>
    <t>Oficina Jurídica,Sistemas, Comunicaciones  y Servicio al ciudadano. apoya Control Interno</t>
  </si>
  <si>
    <t>Oficina Asesora Jurídica, apoyan Oficina de Talento Humano y 
Oficina Asesora de 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</si>
</sst>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rgb="FF1F4E7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0" fontId="4" fillId="0" borderId="0" xfId="0" applyFont="1" applyAlignment="1">
      <alignment wrapText="1"/>
    </xf>
    <xf numFmtId="164" fontId="0" fillId="3" borderId="1" xfId="0" applyNumberFormat="1" applyFill="1" applyBorder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22">
    <dxf>
      <font>
        <color rgb="FF7F0000"/>
      </font>
      <fill>
        <patternFill patternType="solid">
          <fgColor indexed="64"/>
          <bgColor rgb="FFF8CBAD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font>
        <color rgb="FF7F0000"/>
      </font>
      <fill>
        <patternFill patternType="solid">
          <fgColor indexed="64"/>
          <bgColor rgb="FFF8CBAD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font>
        <color rgb="FF7F0000"/>
      </font>
      <fill>
        <patternFill patternType="solid">
          <fgColor indexed="64"/>
          <bgColor rgb="FFF8CBAD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font>
        <color rgb="FF7F0000"/>
      </font>
      <fill>
        <patternFill patternType="solid">
          <fgColor indexed="64"/>
          <bgColor rgb="FFF8CBAD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font>
        <color rgb="FF7F0000"/>
      </font>
      <fill>
        <patternFill patternType="solid">
          <fgColor indexed="64"/>
          <bgColor rgb="FFF8CBAD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numFmt numFmtId="30" formatCode="@"/>
    </dxf>
    <dxf>
      <numFmt numFmtId="1" formatCode="0"/>
    </dxf>
    <dxf>
      <numFmt numFmtId="164" formatCode="[$-240A]dd/mm/yyyy"/>
    </dxf>
    <dxf>
      <numFmt numFmtId="164" formatCode="[$-240A]dd/mm/yyyy"/>
    </dxf>
    <dxf>
      <alignment wrapText="1"/>
    </dxf>
    <dxf>
      <alignment wrapText="1"/>
    </dxf>
    <dxf>
      <font>
        <b/>
      </font>
      <alignment horizontal="center"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ronograma_PTEP" displayName="Cronograma_PTEP" ref="A5:L34" totalsRowShown="0" headerRowDxfId="21">
  <autoFilter ref="A5:L34" xr:uid="{00000000-0009-0000-0100-000001000000}"/>
  <tableColumns count="12">
    <tableColumn id="1" xr3:uid="{00000000-0010-0000-0000-000001000000}" name="ID"/>
    <tableColumn id="2" xr3:uid="{00000000-0010-0000-0000-000002000000}" name="Etapa (Ciclo PTEP)"/>
    <tableColumn id="3" xr3:uid="{00000000-0010-0000-0000-000003000000}" name="Componente"/>
    <tableColumn id="4" xr3:uid="{00000000-0010-0000-0000-000004000000}" name="Acción / Acción estratégica" dataDxfId="20"/>
    <tableColumn id="5" xr3:uid="{00000000-0010-0000-0000-000005000000}" name="Actividad clave" dataDxfId="19"/>
    <tableColumn id="6" xr3:uid="{00000000-0010-0000-0000-000006000000}" name="Responsable (línea)"/>
    <tableColumn id="7" xr3:uid="{00000000-0010-0000-0000-000007000000}" name="Estándar"/>
    <tableColumn id="8" xr3:uid="{00000000-0010-0000-0000-000008000000}" name="Inicio" dataDxfId="18">
      <calculatedColumnFormula>DATE($B$2,12,10)</calculatedColumnFormula>
    </tableColumn>
    <tableColumn id="9" xr3:uid="{00000000-0010-0000-0000-000009000000}" name="Fin" dataDxfId="17">
      <calculatedColumnFormula>DATE($B$2,12,19)</calculatedColumnFormula>
    </tableColumn>
    <tableColumn id="10" xr3:uid="{00000000-0010-0000-0000-00000A000000}" name="Duración (días)" dataDxfId="16">
      <calculatedColumnFormula>Cronograma_PTEP[[#This Row],[Fin]]-Cronograma_PTEP[[#This Row],[Inicio]]+1</calculatedColumnFormula>
    </tableColumn>
    <tableColumn id="11" xr3:uid="{00000000-0010-0000-0000-00000B000000}" name="Nombre del enlace" dataDxfId="15"/>
    <tableColumn id="12" xr3:uid="{00000000-0010-0000-0000-00000C000000}" name="Estad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5" zoomScale="70" zoomScaleNormal="70" workbookViewId="0">
      <pane xSplit="1" ySplit="1" topLeftCell="D19" activePane="bottomRight" state="frozen"/>
      <selection pane="topRight"/>
      <selection pane="bottomLeft"/>
      <selection pane="bottomRight" activeCell="H31" sqref="H31"/>
    </sheetView>
  </sheetViews>
  <sheetFormatPr baseColWidth="10" defaultColWidth="8.7265625" defaultRowHeight="14.5" x14ac:dyDescent="0.35"/>
  <cols>
    <col min="1" max="1" width="8" customWidth="1"/>
    <col min="2" max="2" width="29.26953125" customWidth="1"/>
    <col min="3" max="3" width="18.7265625" customWidth="1"/>
    <col min="4" max="4" width="34.7265625" style="4" customWidth="1"/>
    <col min="5" max="5" width="77.26953125" style="4" customWidth="1"/>
    <col min="6" max="6" width="67.1796875" customWidth="1"/>
    <col min="7" max="7" width="21.26953125" customWidth="1"/>
    <col min="8" max="9" width="16" customWidth="1"/>
    <col min="10" max="10" width="18.7265625" customWidth="1"/>
    <col min="11" max="11" width="16" customWidth="1"/>
    <col min="12" max="12" width="12.36328125" bestFit="1" customWidth="1"/>
  </cols>
  <sheetData>
    <row r="1" spans="1:12" ht="21" x14ac:dyDescent="0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35">
      <c r="A2" s="1" t="s">
        <v>1</v>
      </c>
      <c r="B2">
        <v>2026</v>
      </c>
    </row>
    <row r="3" spans="1:12" x14ac:dyDescent="0.3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spans="1:12" ht="29" x14ac:dyDescent="0.3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</row>
    <row r="6" spans="1:12" ht="29" x14ac:dyDescent="0.35">
      <c r="A6">
        <v>0</v>
      </c>
      <c r="B6" t="s">
        <v>15</v>
      </c>
      <c r="C6" t="s">
        <v>16</v>
      </c>
      <c r="D6" s="4" t="s">
        <v>17</v>
      </c>
      <c r="E6" s="4" t="s">
        <v>18</v>
      </c>
      <c r="F6" t="s">
        <v>19</v>
      </c>
      <c r="G6">
        <v>1</v>
      </c>
      <c r="H6" s="5">
        <v>46055</v>
      </c>
      <c r="I6" s="5">
        <v>46063</v>
      </c>
      <c r="J6" s="2">
        <f>Cronograma_PTEP[[#This Row],[Fin]]-Cronograma_PTEP[[#This Row],[Inicio]]+1</f>
        <v>9</v>
      </c>
      <c r="K6" s="6" t="s">
        <v>20</v>
      </c>
      <c r="L6" t="s">
        <v>21</v>
      </c>
    </row>
    <row r="7" spans="1:12" x14ac:dyDescent="0.35">
      <c r="A7">
        <v>1</v>
      </c>
      <c r="B7" t="s">
        <v>15</v>
      </c>
      <c r="C7" t="s">
        <v>16</v>
      </c>
      <c r="D7" s="4" t="s">
        <v>22</v>
      </c>
      <c r="E7" s="4" t="s">
        <v>23</v>
      </c>
      <c r="F7" t="s">
        <v>24</v>
      </c>
      <c r="G7">
        <v>1</v>
      </c>
      <c r="H7" s="5">
        <v>46066</v>
      </c>
      <c r="I7" s="5">
        <v>46077</v>
      </c>
      <c r="J7" s="2">
        <f>Cronograma_PTEP[[#This Row],[Fin]]-Cronograma_PTEP[[#This Row],[Inicio]]+1</f>
        <v>12</v>
      </c>
      <c r="K7" s="6" t="s">
        <v>20</v>
      </c>
      <c r="L7" t="s">
        <v>21</v>
      </c>
    </row>
    <row r="8" spans="1:12" x14ac:dyDescent="0.35">
      <c r="A8">
        <v>1</v>
      </c>
      <c r="B8" t="s">
        <v>15</v>
      </c>
      <c r="C8" t="s">
        <v>16</v>
      </c>
      <c r="D8" s="4" t="s">
        <v>25</v>
      </c>
      <c r="E8" s="4" t="s">
        <v>26</v>
      </c>
      <c r="F8" t="s">
        <v>27</v>
      </c>
      <c r="G8">
        <v>1</v>
      </c>
      <c r="H8" s="5">
        <v>46066</v>
      </c>
      <c r="I8" s="5">
        <v>46077</v>
      </c>
      <c r="J8" s="2">
        <f>Cronograma_PTEP[[#This Row],[Fin]]-Cronograma_PTEP[[#This Row],[Inicio]]+1</f>
        <v>12</v>
      </c>
      <c r="K8" s="6" t="s">
        <v>20</v>
      </c>
      <c r="L8" t="s">
        <v>21</v>
      </c>
    </row>
    <row r="9" spans="1:12" ht="29" x14ac:dyDescent="0.35">
      <c r="A9">
        <v>1</v>
      </c>
      <c r="B9" t="s">
        <v>15</v>
      </c>
      <c r="C9" t="s">
        <v>16</v>
      </c>
      <c r="D9" s="4" t="s">
        <v>28</v>
      </c>
      <c r="E9" s="4" t="s">
        <v>29</v>
      </c>
      <c r="F9" t="s">
        <v>30</v>
      </c>
      <c r="G9">
        <v>1</v>
      </c>
      <c r="H9" s="5">
        <v>46080</v>
      </c>
      <c r="I9" s="5">
        <v>46111</v>
      </c>
      <c r="J9" s="2">
        <f>Cronograma_PTEP[[#This Row],[Fin]]-Cronograma_PTEP[[#This Row],[Inicio]]+1</f>
        <v>32</v>
      </c>
      <c r="K9" s="6" t="s">
        <v>20</v>
      </c>
      <c r="L9" t="s">
        <v>21</v>
      </c>
    </row>
    <row r="10" spans="1:12" ht="29" x14ac:dyDescent="0.35">
      <c r="A10">
        <v>1</v>
      </c>
      <c r="B10" t="s">
        <v>15</v>
      </c>
      <c r="C10" t="s">
        <v>16</v>
      </c>
      <c r="D10" s="4" t="s">
        <v>17</v>
      </c>
      <c r="E10" s="4" t="s">
        <v>31</v>
      </c>
      <c r="F10" t="s">
        <v>32</v>
      </c>
      <c r="G10">
        <v>1</v>
      </c>
      <c r="H10" s="5">
        <v>46055</v>
      </c>
      <c r="I10" s="5">
        <v>46068</v>
      </c>
      <c r="J10" s="2">
        <f>Cronograma_PTEP[[#This Row],[Fin]]-Cronograma_PTEP[[#This Row],[Inicio]]+1</f>
        <v>14</v>
      </c>
      <c r="K10" s="6" t="s">
        <v>20</v>
      </c>
      <c r="L10" t="s">
        <v>21</v>
      </c>
    </row>
    <row r="11" spans="1:12" ht="43.5" x14ac:dyDescent="0.35">
      <c r="A11">
        <v>2</v>
      </c>
      <c r="B11" t="s">
        <v>15</v>
      </c>
      <c r="C11" t="s">
        <v>16</v>
      </c>
      <c r="D11" s="4" t="s">
        <v>17</v>
      </c>
      <c r="E11" s="7" t="s">
        <v>33</v>
      </c>
      <c r="F11" s="7" t="s">
        <v>34</v>
      </c>
      <c r="G11">
        <v>1</v>
      </c>
      <c r="H11" s="5">
        <v>46113</v>
      </c>
      <c r="I11" s="5">
        <v>46142</v>
      </c>
      <c r="J11" s="2">
        <f>Cronograma_PTEP[[#This Row],[Fin]]-Cronograma_PTEP[[#This Row],[Inicio]]+1</f>
        <v>30</v>
      </c>
      <c r="K11" s="6" t="s">
        <v>20</v>
      </c>
      <c r="L11" t="s">
        <v>21</v>
      </c>
    </row>
    <row r="12" spans="1:12" ht="54.75" customHeight="1" x14ac:dyDescent="0.35">
      <c r="A12">
        <v>3</v>
      </c>
      <c r="B12" t="s">
        <v>15</v>
      </c>
      <c r="C12" t="s">
        <v>35</v>
      </c>
      <c r="D12" s="4" t="s">
        <v>36</v>
      </c>
      <c r="E12" s="7" t="s">
        <v>37</v>
      </c>
      <c r="F12" s="7" t="s">
        <v>38</v>
      </c>
      <c r="G12">
        <v>1</v>
      </c>
      <c r="H12" s="5">
        <v>46143</v>
      </c>
      <c r="I12" s="5">
        <v>46203</v>
      </c>
      <c r="J12" s="2">
        <f>Cronograma_PTEP[[#This Row],[Fin]]-Cronograma_PTEP[[#This Row],[Inicio]]+1</f>
        <v>61</v>
      </c>
      <c r="K12" s="6" t="s">
        <v>20</v>
      </c>
      <c r="L12" t="s">
        <v>21</v>
      </c>
    </row>
    <row r="13" spans="1:12" ht="45.75" customHeight="1" x14ac:dyDescent="0.35">
      <c r="A13">
        <v>4</v>
      </c>
      <c r="B13" t="s">
        <v>15</v>
      </c>
      <c r="C13" t="s">
        <v>35</v>
      </c>
      <c r="D13" s="4" t="s">
        <v>39</v>
      </c>
      <c r="E13" s="7" t="s">
        <v>40</v>
      </c>
      <c r="F13" s="7" t="s">
        <v>107</v>
      </c>
      <c r="G13">
        <v>1</v>
      </c>
      <c r="H13" s="5">
        <v>46115</v>
      </c>
      <c r="I13" s="5">
        <v>46140</v>
      </c>
      <c r="J13" s="2">
        <f>Cronograma_PTEP[[#This Row],[Fin]]-Cronograma_PTEP[[#This Row],[Inicio]]+1</f>
        <v>26</v>
      </c>
      <c r="K13" s="6" t="s">
        <v>20</v>
      </c>
      <c r="L13" t="s">
        <v>21</v>
      </c>
    </row>
    <row r="14" spans="1:12" ht="29" x14ac:dyDescent="0.35">
      <c r="A14">
        <v>4</v>
      </c>
      <c r="B14" t="s">
        <v>15</v>
      </c>
      <c r="C14" t="s">
        <v>35</v>
      </c>
      <c r="D14" s="4" t="s">
        <v>41</v>
      </c>
      <c r="E14" s="7" t="s">
        <v>102</v>
      </c>
      <c r="F14" s="7" t="s">
        <v>108</v>
      </c>
      <c r="G14">
        <v>1</v>
      </c>
      <c r="H14" s="5">
        <v>46122</v>
      </c>
      <c r="I14" s="5">
        <v>46147</v>
      </c>
      <c r="J14" s="2">
        <f>Cronograma_PTEP[[#This Row],[Fin]]-Cronograma_PTEP[[#This Row],[Inicio]]+1</f>
        <v>26</v>
      </c>
      <c r="K14" s="6" t="s">
        <v>20</v>
      </c>
      <c r="L14" t="s">
        <v>21</v>
      </c>
    </row>
    <row r="15" spans="1:12" ht="66" customHeight="1" x14ac:dyDescent="0.35">
      <c r="A15">
        <v>5</v>
      </c>
      <c r="B15" t="s">
        <v>15</v>
      </c>
      <c r="C15" t="s">
        <v>35</v>
      </c>
      <c r="D15" s="4" t="s">
        <v>42</v>
      </c>
      <c r="E15" s="7" t="s">
        <v>43</v>
      </c>
      <c r="F15" s="9" t="s">
        <v>44</v>
      </c>
      <c r="G15">
        <v>1</v>
      </c>
      <c r="H15" s="5">
        <v>46122</v>
      </c>
      <c r="I15" s="5">
        <v>46147</v>
      </c>
      <c r="J15" s="2">
        <f>Cronograma_PTEP[[#This Row],[Fin]]-Cronograma_PTEP[[#This Row],[Inicio]]+1</f>
        <v>26</v>
      </c>
      <c r="K15" s="6" t="s">
        <v>20</v>
      </c>
      <c r="L15" t="s">
        <v>21</v>
      </c>
    </row>
    <row r="16" spans="1:12" ht="55.5" customHeight="1" x14ac:dyDescent="0.35">
      <c r="A16">
        <v>6</v>
      </c>
      <c r="B16" t="s">
        <v>15</v>
      </c>
      <c r="C16" t="s">
        <v>35</v>
      </c>
      <c r="D16" s="4" t="s">
        <v>45</v>
      </c>
      <c r="E16" s="7" t="s">
        <v>46</v>
      </c>
      <c r="F16" s="9" t="s">
        <v>47</v>
      </c>
      <c r="G16" t="s">
        <v>48</v>
      </c>
      <c r="H16" s="5">
        <v>46144</v>
      </c>
      <c r="I16" s="5">
        <v>46161</v>
      </c>
      <c r="J16" s="2">
        <f>Cronograma_PTEP[[#This Row],[Fin]]-Cronograma_PTEP[[#This Row],[Inicio]]+1</f>
        <v>18</v>
      </c>
      <c r="K16" s="6" t="s">
        <v>20</v>
      </c>
      <c r="L16" t="s">
        <v>21</v>
      </c>
    </row>
    <row r="17" spans="1:12" ht="48.75" customHeight="1" x14ac:dyDescent="0.35">
      <c r="A17" s="9">
        <v>7</v>
      </c>
      <c r="B17" s="9" t="s">
        <v>15</v>
      </c>
      <c r="C17" s="9" t="s">
        <v>35</v>
      </c>
      <c r="D17" s="7" t="s">
        <v>49</v>
      </c>
      <c r="E17" s="7" t="s">
        <v>50</v>
      </c>
      <c r="F17" s="7" t="s">
        <v>51</v>
      </c>
      <c r="G17">
        <v>1</v>
      </c>
      <c r="H17" s="5">
        <v>46129</v>
      </c>
      <c r="I17" s="5">
        <v>46161</v>
      </c>
      <c r="J17" s="2">
        <f>Cronograma_PTEP[[#This Row],[Fin]]-Cronograma_PTEP[[#This Row],[Inicio]]+1</f>
        <v>33</v>
      </c>
      <c r="K17" s="6" t="s">
        <v>20</v>
      </c>
      <c r="L17" t="s">
        <v>21</v>
      </c>
    </row>
    <row r="18" spans="1:12" ht="29" x14ac:dyDescent="0.35">
      <c r="A18" s="9">
        <v>8</v>
      </c>
      <c r="B18" s="9" t="s">
        <v>15</v>
      </c>
      <c r="C18" s="9" t="s">
        <v>35</v>
      </c>
      <c r="D18" s="7" t="s">
        <v>52</v>
      </c>
      <c r="E18" s="7" t="s">
        <v>53</v>
      </c>
      <c r="F18" s="9" t="s">
        <v>54</v>
      </c>
      <c r="G18">
        <v>1</v>
      </c>
      <c r="H18" s="5">
        <v>46129</v>
      </c>
      <c r="I18" s="5">
        <v>46161</v>
      </c>
      <c r="J18" s="2">
        <f>Cronograma_PTEP[[#This Row],[Fin]]-Cronograma_PTEP[[#This Row],[Inicio]]+1</f>
        <v>33</v>
      </c>
      <c r="K18" s="6" t="s">
        <v>20</v>
      </c>
      <c r="L18" t="s">
        <v>21</v>
      </c>
    </row>
    <row r="19" spans="1:12" x14ac:dyDescent="0.35">
      <c r="A19" s="9">
        <v>9</v>
      </c>
      <c r="B19" s="9" t="s">
        <v>15</v>
      </c>
      <c r="C19" s="9" t="s">
        <v>35</v>
      </c>
      <c r="D19" s="7" t="s">
        <v>55</v>
      </c>
      <c r="E19" s="7" t="s">
        <v>56</v>
      </c>
      <c r="F19" s="9" t="s">
        <v>57</v>
      </c>
      <c r="G19">
        <v>1</v>
      </c>
      <c r="H19" s="5">
        <v>46144</v>
      </c>
      <c r="I19" s="5">
        <v>46173</v>
      </c>
      <c r="J19" s="2">
        <f>Cronograma_PTEP[[#This Row],[Fin]]-Cronograma_PTEP[[#This Row],[Inicio]]+1</f>
        <v>30</v>
      </c>
      <c r="K19" s="6" t="s">
        <v>20</v>
      </c>
      <c r="L19" t="s">
        <v>21</v>
      </c>
    </row>
    <row r="20" spans="1:12" s="9" customFormat="1" ht="29" x14ac:dyDescent="0.35">
      <c r="A20" s="9">
        <v>10</v>
      </c>
      <c r="B20" s="9" t="s">
        <v>15</v>
      </c>
      <c r="C20" s="9" t="s">
        <v>35</v>
      </c>
      <c r="D20" s="7" t="s">
        <v>58</v>
      </c>
      <c r="E20" s="7" t="s">
        <v>59</v>
      </c>
      <c r="F20" s="9" t="s">
        <v>103</v>
      </c>
      <c r="G20" s="9">
        <v>1</v>
      </c>
      <c r="H20" s="10">
        <v>46144</v>
      </c>
      <c r="I20" s="10">
        <v>46189</v>
      </c>
      <c r="J20" s="11">
        <f>Cronograma_PTEP[[#This Row],[Fin]]-Cronograma_PTEP[[#This Row],[Inicio]]+1</f>
        <v>46</v>
      </c>
      <c r="K20" s="12" t="s">
        <v>20</v>
      </c>
      <c r="L20" s="9" t="s">
        <v>21</v>
      </c>
    </row>
    <row r="21" spans="1:12" ht="29" x14ac:dyDescent="0.35">
      <c r="A21" s="9">
        <v>11</v>
      </c>
      <c r="B21" s="9" t="s">
        <v>15</v>
      </c>
      <c r="C21" s="9" t="s">
        <v>35</v>
      </c>
      <c r="D21" s="7" t="s">
        <v>60</v>
      </c>
      <c r="E21" s="7" t="s">
        <v>61</v>
      </c>
      <c r="F21" s="7" t="s">
        <v>62</v>
      </c>
      <c r="G21">
        <v>1</v>
      </c>
      <c r="H21" s="5">
        <v>46157</v>
      </c>
      <c r="I21" s="5">
        <v>46203</v>
      </c>
      <c r="J21" s="2">
        <f>Cronograma_PTEP[[#This Row],[Fin]]-Cronograma_PTEP[[#This Row],[Inicio]]+1</f>
        <v>47</v>
      </c>
      <c r="K21" s="6" t="s">
        <v>20</v>
      </c>
      <c r="L21" t="s">
        <v>21</v>
      </c>
    </row>
    <row r="22" spans="1:12" ht="29" x14ac:dyDescent="0.35">
      <c r="A22">
        <v>12</v>
      </c>
      <c r="B22" t="s">
        <v>63</v>
      </c>
      <c r="C22" t="s">
        <v>64</v>
      </c>
      <c r="D22" s="4" t="s">
        <v>65</v>
      </c>
      <c r="E22" s="4" t="s">
        <v>66</v>
      </c>
      <c r="F22" s="7" t="s">
        <v>67</v>
      </c>
      <c r="G22">
        <v>1</v>
      </c>
      <c r="H22" s="5">
        <v>46178</v>
      </c>
      <c r="I22" s="5">
        <v>46192</v>
      </c>
      <c r="J22" s="2">
        <f>Cronograma_PTEP[[#This Row],[Fin]]-Cronograma_PTEP[[#This Row],[Inicio]]+1</f>
        <v>15</v>
      </c>
      <c r="K22" s="6" t="s">
        <v>20</v>
      </c>
      <c r="L22" t="s">
        <v>21</v>
      </c>
    </row>
    <row r="23" spans="1:12" x14ac:dyDescent="0.35">
      <c r="A23">
        <v>13</v>
      </c>
      <c r="B23" t="s">
        <v>68</v>
      </c>
      <c r="C23" t="s">
        <v>64</v>
      </c>
      <c r="D23" s="4" t="s">
        <v>69</v>
      </c>
      <c r="E23" s="4" t="s">
        <v>70</v>
      </c>
      <c r="F23" t="s">
        <v>71</v>
      </c>
      <c r="G23">
        <v>1</v>
      </c>
      <c r="H23" s="5">
        <v>46193</v>
      </c>
      <c r="I23" s="5">
        <v>46203</v>
      </c>
      <c r="J23" s="2">
        <f>Cronograma_PTEP[[#This Row],[Fin]]-Cronograma_PTEP[[#This Row],[Inicio]]+1</f>
        <v>11</v>
      </c>
      <c r="K23" s="6" t="s">
        <v>20</v>
      </c>
      <c r="L23" t="s">
        <v>21</v>
      </c>
    </row>
    <row r="24" spans="1:12" ht="29" x14ac:dyDescent="0.35">
      <c r="A24">
        <v>14</v>
      </c>
      <c r="B24" t="s">
        <v>72</v>
      </c>
      <c r="C24" t="s">
        <v>64</v>
      </c>
      <c r="D24" s="4" t="s">
        <v>73</v>
      </c>
      <c r="E24" s="4" t="s">
        <v>74</v>
      </c>
      <c r="F24" t="s">
        <v>75</v>
      </c>
      <c r="G24">
        <v>1</v>
      </c>
      <c r="H24" s="5">
        <v>46206</v>
      </c>
      <c r="I24" s="5">
        <v>46217</v>
      </c>
      <c r="J24" s="2">
        <f>Cronograma_PTEP[[#This Row],[Fin]]-Cronograma_PTEP[[#This Row],[Inicio]]+1</f>
        <v>12</v>
      </c>
      <c r="K24" s="6" t="s">
        <v>20</v>
      </c>
      <c r="L24" t="s">
        <v>21</v>
      </c>
    </row>
    <row r="25" spans="1:12" ht="29" x14ac:dyDescent="0.35">
      <c r="A25">
        <v>15</v>
      </c>
      <c r="B25" t="s">
        <v>76</v>
      </c>
      <c r="C25" t="s">
        <v>64</v>
      </c>
      <c r="D25" s="4" t="s">
        <v>77</v>
      </c>
      <c r="E25" s="4" t="s">
        <v>78</v>
      </c>
      <c r="F25" s="4" t="s">
        <v>79</v>
      </c>
      <c r="G25">
        <v>1</v>
      </c>
      <c r="H25" s="5">
        <v>46220</v>
      </c>
      <c r="I25" s="5">
        <v>46231</v>
      </c>
      <c r="J25" s="2">
        <f>Cronograma_PTEP[[#This Row],[Fin]]-Cronograma_PTEP[[#This Row],[Inicio]]+1</f>
        <v>12</v>
      </c>
      <c r="K25" s="6" t="s">
        <v>20</v>
      </c>
      <c r="L25" t="s">
        <v>21</v>
      </c>
    </row>
    <row r="26" spans="1:12" ht="29" x14ac:dyDescent="0.35">
      <c r="A26">
        <v>16</v>
      </c>
      <c r="B26" t="s">
        <v>80</v>
      </c>
      <c r="C26" t="s">
        <v>16</v>
      </c>
      <c r="D26" s="4" t="s">
        <v>17</v>
      </c>
      <c r="E26" s="4" t="s">
        <v>81</v>
      </c>
      <c r="F26" s="4" t="s">
        <v>82</v>
      </c>
      <c r="G26">
        <v>1</v>
      </c>
      <c r="H26" s="5">
        <v>46220</v>
      </c>
      <c r="I26" s="5">
        <v>46245</v>
      </c>
      <c r="J26" s="2">
        <f>Cronograma_PTEP[[#This Row],[Fin]]-Cronograma_PTEP[[#This Row],[Inicio]]+1</f>
        <v>26</v>
      </c>
      <c r="K26" s="6" t="s">
        <v>20</v>
      </c>
      <c r="L26" t="s">
        <v>21</v>
      </c>
    </row>
    <row r="27" spans="1:12" ht="29" x14ac:dyDescent="0.35">
      <c r="A27">
        <v>17</v>
      </c>
      <c r="B27" t="s">
        <v>80</v>
      </c>
      <c r="C27" t="s">
        <v>16</v>
      </c>
      <c r="D27" s="4" t="s">
        <v>17</v>
      </c>
      <c r="E27" s="7" t="s">
        <v>83</v>
      </c>
      <c r="F27" s="7" t="s">
        <v>84</v>
      </c>
      <c r="G27">
        <v>1</v>
      </c>
      <c r="H27" s="5">
        <v>46235</v>
      </c>
      <c r="I27" s="5">
        <v>46356</v>
      </c>
      <c r="J27" s="2">
        <f>Cronograma_PTEP[[#This Row],[Fin]]-Cronograma_PTEP[[#This Row],[Inicio]]+1</f>
        <v>122</v>
      </c>
      <c r="K27" s="6" t="s">
        <v>20</v>
      </c>
      <c r="L27" t="s">
        <v>21</v>
      </c>
    </row>
    <row r="28" spans="1:12" x14ac:dyDescent="0.35">
      <c r="A28">
        <v>18</v>
      </c>
      <c r="B28" t="s">
        <v>80</v>
      </c>
      <c r="C28" t="s">
        <v>16</v>
      </c>
      <c r="D28" s="4" t="s">
        <v>85</v>
      </c>
      <c r="E28" s="7" t="s">
        <v>86</v>
      </c>
      <c r="F28" s="7" t="s">
        <v>87</v>
      </c>
      <c r="G28">
        <v>1</v>
      </c>
      <c r="H28" s="5">
        <v>46249</v>
      </c>
      <c r="I28" s="5">
        <v>46265</v>
      </c>
      <c r="J28" s="2">
        <f>Cronograma_PTEP[[#This Row],[Fin]]-Cronograma_PTEP[[#This Row],[Inicio]]+1</f>
        <v>17</v>
      </c>
      <c r="K28" s="6" t="s">
        <v>20</v>
      </c>
      <c r="L28" t="s">
        <v>21</v>
      </c>
    </row>
    <row r="29" spans="1:12" ht="84.75" customHeight="1" x14ac:dyDescent="0.35">
      <c r="A29">
        <v>19</v>
      </c>
      <c r="B29" t="s">
        <v>80</v>
      </c>
      <c r="C29" t="s">
        <v>16</v>
      </c>
      <c r="D29" s="4" t="s">
        <v>88</v>
      </c>
      <c r="E29" s="7" t="s">
        <v>89</v>
      </c>
      <c r="F29" s="7" t="s">
        <v>90</v>
      </c>
      <c r="G29">
        <v>1</v>
      </c>
      <c r="H29" s="5">
        <v>46266</v>
      </c>
      <c r="I29" s="5">
        <v>46280</v>
      </c>
      <c r="J29" s="2">
        <f>Cronograma_PTEP[[#This Row],[Fin]]-Cronograma_PTEP[[#This Row],[Inicio]]+1</f>
        <v>15</v>
      </c>
      <c r="K29" s="6" t="s">
        <v>20</v>
      </c>
      <c r="L29" t="s">
        <v>21</v>
      </c>
    </row>
    <row r="30" spans="1:12" x14ac:dyDescent="0.35">
      <c r="A30">
        <v>20</v>
      </c>
      <c r="B30" t="s">
        <v>80</v>
      </c>
      <c r="C30" t="s">
        <v>16</v>
      </c>
      <c r="D30" s="4" t="s">
        <v>91</v>
      </c>
      <c r="E30" s="7" t="s">
        <v>105</v>
      </c>
      <c r="F30" s="9" t="s">
        <v>92</v>
      </c>
      <c r="G30">
        <v>1</v>
      </c>
      <c r="H30" s="5">
        <v>46356</v>
      </c>
      <c r="I30" s="5">
        <v>46371</v>
      </c>
      <c r="J30" s="2">
        <f>Cronograma_PTEP[[#This Row],[Fin]]-Cronograma_PTEP[[#This Row],[Inicio]]+1</f>
        <v>16</v>
      </c>
      <c r="K30" s="6" t="s">
        <v>20</v>
      </c>
      <c r="L30" t="s">
        <v>21</v>
      </c>
    </row>
    <row r="31" spans="1:12" x14ac:dyDescent="0.35">
      <c r="A31">
        <v>21</v>
      </c>
      <c r="B31" t="s">
        <v>80</v>
      </c>
      <c r="C31" t="s">
        <v>16</v>
      </c>
      <c r="D31" s="4" t="s">
        <v>91</v>
      </c>
      <c r="E31" s="7" t="s">
        <v>106</v>
      </c>
      <c r="F31" s="9" t="s">
        <v>92</v>
      </c>
      <c r="G31">
        <v>1</v>
      </c>
      <c r="H31" s="5">
        <v>46568</v>
      </c>
      <c r="I31" s="5">
        <v>46583</v>
      </c>
      <c r="J31" s="2">
        <f>Cronograma_PTEP[[#This Row],[Fin]]-Cronograma_PTEP[[#This Row],[Inicio]]+1</f>
        <v>16</v>
      </c>
      <c r="K31" s="6" t="s">
        <v>20</v>
      </c>
      <c r="L31" t="s">
        <v>21</v>
      </c>
    </row>
    <row r="32" spans="1:12" ht="29" x14ac:dyDescent="0.35">
      <c r="A32">
        <v>22</v>
      </c>
      <c r="B32" t="s">
        <v>80</v>
      </c>
      <c r="C32" t="s">
        <v>16</v>
      </c>
      <c r="D32" s="4" t="s">
        <v>93</v>
      </c>
      <c r="E32" s="7" t="s">
        <v>94</v>
      </c>
      <c r="F32" s="9" t="s">
        <v>95</v>
      </c>
      <c r="G32">
        <v>1</v>
      </c>
      <c r="H32" s="8">
        <v>46568</v>
      </c>
      <c r="I32" s="8">
        <v>46630</v>
      </c>
      <c r="J32" s="2">
        <f>Cronograma_PTEP[[#This Row],[Fin]]-Cronograma_PTEP[[#This Row],[Inicio]]+1</f>
        <v>63</v>
      </c>
      <c r="K32" s="6" t="s">
        <v>20</v>
      </c>
      <c r="L32" t="s">
        <v>21</v>
      </c>
    </row>
    <row r="33" spans="1:12" ht="29.25" customHeight="1" x14ac:dyDescent="0.35">
      <c r="A33">
        <v>23</v>
      </c>
      <c r="B33" t="s">
        <v>80</v>
      </c>
      <c r="C33" t="s">
        <v>16</v>
      </c>
      <c r="D33" s="4" t="s">
        <v>96</v>
      </c>
      <c r="E33" s="4" t="s">
        <v>97</v>
      </c>
      <c r="F33" t="s">
        <v>98</v>
      </c>
      <c r="G33">
        <v>1</v>
      </c>
      <c r="H33" s="5">
        <v>46631</v>
      </c>
      <c r="I33" s="5">
        <v>46690</v>
      </c>
      <c r="J33" s="2">
        <f>Cronograma_PTEP[[#This Row],[Fin]]-Cronograma_PTEP[[#This Row],[Inicio]]+1</f>
        <v>60</v>
      </c>
      <c r="K33" s="6" t="s">
        <v>20</v>
      </c>
      <c r="L33" t="s">
        <v>21</v>
      </c>
    </row>
    <row r="34" spans="1:12" ht="44" customHeight="1" x14ac:dyDescent="0.35">
      <c r="A34">
        <v>24</v>
      </c>
      <c r="B34" t="s">
        <v>99</v>
      </c>
      <c r="C34" t="s">
        <v>64</v>
      </c>
      <c r="D34" s="4" t="s">
        <v>100</v>
      </c>
      <c r="E34" s="4" t="s">
        <v>101</v>
      </c>
      <c r="F34" t="s">
        <v>104</v>
      </c>
      <c r="G34">
        <v>1</v>
      </c>
      <c r="H34" s="5">
        <v>46692</v>
      </c>
      <c r="I34" s="5">
        <v>46736</v>
      </c>
      <c r="J34" s="2">
        <f>Cronograma_PTEP[[#This Row],[Fin]]-Cronograma_PTEP[[#This Row],[Inicio]]+1</f>
        <v>45</v>
      </c>
      <c r="K34" s="6" t="s">
        <v>20</v>
      </c>
      <c r="L34" t="s">
        <v>21</v>
      </c>
    </row>
  </sheetData>
  <mergeCells count="2">
    <mergeCell ref="A1:K1"/>
    <mergeCell ref="A3:K3"/>
  </mergeCells>
  <conditionalFormatting sqref="A32:G32 J32:L32 I33">
    <cfRule type="expression" dxfId="14" priority="14">
      <formula>$K32="En proceso"</formula>
    </cfRule>
    <cfRule type="expression" dxfId="13" priority="15">
      <formula>$K32="Completado"</formula>
    </cfRule>
  </conditionalFormatting>
  <conditionalFormatting sqref="A33:G33 J33:L33">
    <cfRule type="expression" dxfId="12" priority="19">
      <formula>AND(#REF!&lt;TODAY(),$K33&lt;&gt;"Completado")</formula>
    </cfRule>
    <cfRule type="expression" dxfId="11" priority="20">
      <formula>$K33="En proceso"</formula>
    </cfRule>
    <cfRule type="expression" dxfId="10" priority="21">
      <formula>$K33="Completado"</formula>
    </cfRule>
  </conditionalFormatting>
  <conditionalFormatting sqref="A6:L31 A34:L34">
    <cfRule type="expression" dxfId="9" priority="4">
      <formula>AND($I6&lt;TODAY(),$K6&lt;&gt;"Completado")</formula>
    </cfRule>
    <cfRule type="expression" dxfId="8" priority="5">
      <formula>$K6="En proceso"</formula>
    </cfRule>
    <cfRule type="expression" dxfId="7" priority="6">
      <formula>$K6="Completado"</formula>
    </cfRule>
  </conditionalFormatting>
  <conditionalFormatting sqref="H32:I32">
    <cfRule type="expression" dxfId="6" priority="22">
      <formula>AND($I32&lt;TODAY(),$K39&lt;&gt;"Completado")</formula>
    </cfRule>
    <cfRule type="expression" dxfId="5" priority="23">
      <formula>$K39="En proceso"</formula>
    </cfRule>
    <cfRule type="expression" dxfId="4" priority="24">
      <formula>$K39="Completado"</formula>
    </cfRule>
  </conditionalFormatting>
  <conditionalFormatting sqref="H33:I33">
    <cfRule type="expression" dxfId="3" priority="10">
      <formula>AND($I33&lt;TODAY(),$K32&lt;&gt;"Completado")</formula>
    </cfRule>
    <cfRule type="expression" dxfId="2" priority="11">
      <formula>$K32="En proceso"</formula>
    </cfRule>
    <cfRule type="expression" dxfId="1" priority="12">
      <formula>$K32="Completado"</formula>
    </cfRule>
  </conditionalFormatting>
  <conditionalFormatting sqref="I33 A32:G32 J32:L32">
    <cfRule type="expression" dxfId="0" priority="13">
      <formula>AND($I33&lt;TODAY(),$K32&lt;&gt;"Completado")</formula>
    </cfRule>
  </conditionalFormatting>
  <dataValidations count="1">
    <dataValidation type="list" allowBlank="1" showInputMessage="1" showErrorMessage="1" sqref="K6:L34" xr:uid="{00000000-0002-0000-0000-000000000000}">
      <formula1>"Pendiente,En proceso,Completado"</formula1>
    </dataValidation>
  </dataValidations>
  <pageMargins left="0.7" right="0.7" top="0.75" bottom="0.75" header="0.3" footer="0.3"/>
  <pageSetup orientation="portrait" r:id="rId1"/>
  <ignoredErrors>
    <ignoredError sqref="H8 H10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f2d58-a71e-4670-9be5-3d64a4e8ff6a">
      <Terms xmlns="http://schemas.microsoft.com/office/infopath/2007/PartnerControls"/>
    </lcf76f155ced4ddcb4097134ff3c332f>
    <TaxCatchAll xmlns="1fd8df80-85c6-412b-b1f4-aa47f91e44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D7AD00A26B9A45895D7116DE816D06" ma:contentTypeVersion="19" ma:contentTypeDescription="Crear nuevo documento." ma:contentTypeScope="" ma:versionID="f94d95547a8d8886c6d5b9d85697b5c9">
  <xsd:schema xmlns:xsd="http://www.w3.org/2001/XMLSchema" xmlns:xs="http://www.w3.org/2001/XMLSchema" xmlns:p="http://schemas.microsoft.com/office/2006/metadata/properties" xmlns:ns2="dbaf2d58-a71e-4670-9be5-3d64a4e8ff6a" xmlns:ns3="1fd8df80-85c6-412b-b1f4-aa47f91e445a" targetNamespace="http://schemas.microsoft.com/office/2006/metadata/properties" ma:root="true" ma:fieldsID="2a9380be10cac4553714fffffbe1c35f" ns2:_="" ns3:_="">
    <xsd:import namespace="dbaf2d58-a71e-4670-9be5-3d64a4e8ff6a"/>
    <xsd:import namespace="1fd8df80-85c6-412b-b1f4-aa47f91e4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f2d58-a71e-4670-9be5-3d64a4e8f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8df80-85c6-412b-b1f4-aa47f91e4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9e7173-57cf-41cd-a044-63acb2be456f}" ma:internalName="TaxCatchAll" ma:showField="CatchAllData" ma:web="1fd8df80-85c6-412b-b1f4-aa47f91e4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3915F-9DBB-4090-B526-D4D6F4C2192E}">
  <ds:schemaRefs>
    <ds:schemaRef ds:uri="http://schemas.microsoft.com/office/2006/metadata/properties"/>
    <ds:schemaRef ds:uri="http://schemas.microsoft.com/office/infopath/2007/PartnerControls"/>
    <ds:schemaRef ds:uri="dbaf2d58-a71e-4670-9be5-3d64a4e8ff6a"/>
    <ds:schemaRef ds:uri="1fd8df80-85c6-412b-b1f4-aa47f91e445a"/>
  </ds:schemaRefs>
</ds:datastoreItem>
</file>

<file path=customXml/itemProps2.xml><?xml version="1.0" encoding="utf-8"?>
<ds:datastoreItem xmlns:ds="http://schemas.openxmlformats.org/officeDocument/2006/customXml" ds:itemID="{6D070442-4992-42F4-A347-9FD87029F1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9AE6A-95AC-4F65-8C97-461C73215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f2d58-a71e-4670-9be5-3d64a4e8ff6a"/>
    <ds:schemaRef ds:uri="1fd8df80-85c6-412b-b1f4-aa47f91e4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Jannet Salazar Arango</dc:creator>
  <cp:keywords/>
  <dc:description/>
  <cp:lastModifiedBy>Claudia Jannet Salazar Arango</cp:lastModifiedBy>
  <cp:revision/>
  <dcterms:created xsi:type="dcterms:W3CDTF">2026-01-28T19:44:03Z</dcterms:created>
  <dcterms:modified xsi:type="dcterms:W3CDTF">2026-03-02T22:39:08Z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0x010100CED7AD00A26B9A45895D7116DE816D06</vt:lpwstr>
  </property>
  <property fmtid="{D5CDD505-2E9C-101B-9397-08002B2CF9AE}" pid="3" name="MediaServiceImageTags">
    <vt:lpwstr/>
  </property>
</Properties>
</file>