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mc:AlternateContent xmlns:mc="http://schemas.openxmlformats.org/markup-compatibility/2006">
    <mc:Choice Requires="x15">
      <x15ac:absPath xmlns:x15ac="http://schemas.microsoft.com/office/spreadsheetml/2010/11/ac" url="https://indeportesantioquia.sharepoint.com/sites/SGC2/Documentos compartidos/Plan Estratégico 2024-2027/PEI 2024-2027/"/>
    </mc:Choice>
  </mc:AlternateContent>
  <xr:revisionPtr revIDLastSave="304" documentId="8_{866F65E9-34F5-42DB-8561-5D257F940235}" xr6:coauthVersionLast="47" xr6:coauthVersionMax="47" xr10:uidLastSave="{06335DBD-3B3F-4831-BFCF-554CDDFF6BB6}"/>
  <bookViews>
    <workbookView xWindow="-108" yWindow="-108" windowWidth="23256" windowHeight="12456" firstSheet="2" activeTab="2" xr2:uid="{363C6F5D-C69D-4280-9280-C001F5B51685}"/>
  </bookViews>
  <sheets>
    <sheet name="Plataforma estratégica" sheetId="1" r:id="rId1"/>
    <sheet name="Metodología" sheetId="7" r:id="rId2"/>
    <sheet name="Estrategias PEI" sheetId="5" r:id="rId3"/>
    <sheet name="Normograma" sheetId="2" state="hidden" r:id="rId4"/>
    <sheet name="Listas" sheetId="3" state="hidden" r:id="rId5"/>
    <sheet name="Procedimentos" sheetId="4" state="hidden" r:id="rId6"/>
    <sheet name="COMUNICACIONES" sheetId="8" r:id="rId7"/>
    <sheet name="TALENTO HUMANO" sheetId="12" r:id="rId8"/>
    <sheet name="ADMINISTRATIVAY FINANCIERA" sheetId="10" r:id="rId9"/>
    <sheet name="MEDICINA DEPORTIVA" sheetId="14" r:id="rId10"/>
    <sheet name="DEPORTE ASOCIADO Y ALTOS LOGROS" sheetId="16" r:id="rId11"/>
    <sheet name="ESCENARIOS DEPORTIVOS Y EQUIPAM" sheetId="17" r:id="rId12"/>
    <sheet name="FOMENTO Y DESARROLLO DEPORTIVO" sheetId="9" r:id="rId13"/>
    <sheet name="SISTEMAS E INFORMÁTICA" sheetId="11" r:id="rId14"/>
    <sheet name="GERENCIA" sheetId="15" r:id="rId15"/>
    <sheet name="PLANEACIÓN" sheetId="13" r:id="rId16"/>
    <sheet name="Hoja1" sheetId="18" r:id="rId1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13"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<sst xmlns="http://schemas.openxmlformats.org/spreadsheetml/2006/main" count="1664" uniqueCount="586">
  <si>
    <t>PLAN ESTRATÉGICO INSTITUCIONAL INDEPORTES ANTIOQUIA 2024 - 2027</t>
  </si>
  <si>
    <t>F - PO - 39</t>
  </si>
  <si>
    <t>Versión 01</t>
  </si>
  <si>
    <t>Aprobación</t>
  </si>
  <si>
    <t>ELEMENTOS PLATAFORMA ESTRATÉGICA 2024-2027</t>
  </si>
  <si>
    <t>Misión</t>
  </si>
  <si>
    <t>Servir a las organizaciones deportivas del Departamento a través de los recursos tecnológicos, físicos, humanos y financieros en su propósito de organizar, financiar, investigar, capacitar y fomentar la educación física, la recreación el deporte y el aprovechamiento del tiempo libre.</t>
  </si>
  <si>
    <t>Visión</t>
  </si>
  <si>
    <t>En los próximos 10 años, Indeportes Antioquia impulsará el desarrollo integral de la población antioqueña a través de la excelencia en deporte, recreación y actividad física. Continuaremos siendo un referente nacional, aprovechando la tecnología, la innovación, el conocimiento y el uso eficiente y sostenible de los recursos.</t>
  </si>
  <si>
    <t>Objetivos Estratégicos</t>
  </si>
  <si>
    <t xml:space="preserve">1. Mejorar la calidad en la prestación del servicio a los grupos de interés </t>
  </si>
  <si>
    <t xml:space="preserve">2. Fortalecer el apoyo integral a los deportistas de  rendimiento deportivo que representan el departamento de Antioquia.  </t>
  </si>
  <si>
    <t>3. Reducir el impacto de la huella de carbono</t>
  </si>
  <si>
    <t xml:space="preserve">4. Mantener a Indeportes Antioquia como la entidad líder  para apoyar a los municipios, en cobertura y calidad de los programas y eventos de deporte, recreación, actividad física y  capacitación con enfoque en la paz, la inclusión y los derechos humanos. </t>
  </si>
  <si>
    <t>5. Optimizar y garantizar la transparencia en la gestión de los recursos financieros, humanos y materiales, mediante mecanismos de control, seguimiento y evaluación continua.</t>
  </si>
  <si>
    <t>6. Fortalecer la gestión del conocimiento mediante la sistematización de experiencias en deporte, recreación y actividad física, que respalde la toma de decisiones, fomente el aprendizaje organizacional y optimice los programas orientados al desarrollo integral de la población antioqueña.</t>
  </si>
  <si>
    <t>7. Desarrollar e implementar soluciones innovadoras que potencien el acceso, la calidad y la sostenibilidad de los programas de deporte, recreación y actividad física, posicionando a Indeportes Antioquia como líder nacional en transformación del sector DRAF.</t>
  </si>
  <si>
    <t>Valores</t>
  </si>
  <si>
    <r>
      <rPr>
        <b/>
        <sz val="11"/>
        <color theme="1"/>
        <rFont val="Aptos"/>
        <family val="2"/>
        <scheme val="minor"/>
      </rPr>
      <t>HONESTIDAD:</t>
    </r>
    <r>
      <rPr>
        <sz val="11"/>
        <color theme="1"/>
        <rFont val="Aptos"/>
        <family val="2"/>
        <scheme val="minor"/>
      </rPr>
      <t xml:space="preserve"> Actúo siempre con fundamento en la verdad, cumpliendo mis deberes con transparencia y rectitud, y siempre favoreciendo el interés general. La honestidad integra otros valores y comportamientos como la sinceridad, la honradez y la transparencia y juntos crean lazos de confianza entre la Entidad y los grupos de interés entre los que se destacan los usuarios.</t>
    </r>
  </si>
  <si>
    <r>
      <rPr>
        <b/>
        <sz val="11"/>
        <color theme="1"/>
        <rFont val="Aptos"/>
        <family val="2"/>
        <scheme val="minor"/>
      </rPr>
      <t xml:space="preserve">RESPETO: </t>
    </r>
    <r>
      <rPr>
        <sz val="11"/>
        <color theme="1"/>
        <rFont val="Aptos"/>
        <family val="2"/>
        <scheme val="minor"/>
      </rPr>
      <t>Reconozco, valoro y trato de manera digna a todas las personas, con sus virtudes y defectos, sin importar su labor, su procedencia, títulos o cualquier otra condición. El respeto tiene implícitos otros comportamientos y valores como aceptar la diferencia, la cordialidad y la amabilidad, los cuales se combinan para propiciar la sana convivencia.</t>
    </r>
  </si>
  <si>
    <r>
      <rPr>
        <b/>
        <sz val="11"/>
        <color theme="1"/>
        <rFont val="Aptos"/>
        <family val="2"/>
        <scheme val="minor"/>
      </rPr>
      <t>COMPROMISO:</t>
    </r>
    <r>
      <rPr>
        <sz val="11"/>
        <color theme="1"/>
        <rFont val="Aptos"/>
        <family val="2"/>
        <scheme val="minor"/>
      </rPr>
      <t xml:space="preserve"> Soy consciente de la importancia de mi rol como servidor público y estoy en disposición permanente para comprender y resolver las necesidades de las personas con las que me relaciono en mis labores y/o actividades cotidianas, buscando siempre mejorar su bienestar.4 La responsabilidad está directamente relacionada con el compromiso porque permite que los servidores y colaboradores cumplan sus obligaciones con dedicación y haciéndose responsables por las consecuencias de sus actuaciones frente a los compañeros y frente a los usuarios. </t>
    </r>
  </si>
  <si>
    <r>
      <rPr>
        <b/>
        <sz val="11"/>
        <color theme="1"/>
        <rFont val="Aptos"/>
        <family val="2"/>
        <scheme val="minor"/>
      </rPr>
      <t>DILIGENCIA:</t>
    </r>
    <r>
      <rPr>
        <sz val="11"/>
        <color theme="1"/>
        <rFont val="Aptos"/>
        <family val="2"/>
        <scheme val="minor"/>
      </rPr>
      <t xml:space="preserve"> Cumplo con los deberes, funciones y responsabilidades asignadas a mi cargo de la mejor manera posible, con atención, prontitud, destreza y eficiencia, para así optimizar el uso de los recursos del Estado. La diligencia requiere de valores como el coraje y la prudencia para que nos lleven a cumplir de forma rápida y cabal las labores encomendadas. </t>
    </r>
  </si>
  <si>
    <r>
      <rPr>
        <b/>
        <sz val="11"/>
        <color theme="1"/>
        <rFont val="Aptos"/>
        <family val="2"/>
        <scheme val="minor"/>
      </rPr>
      <t>JUSTICIA:</t>
    </r>
    <r>
      <rPr>
        <sz val="11"/>
        <color theme="1"/>
        <rFont val="Aptos"/>
        <family val="2"/>
        <scheme val="minor"/>
      </rPr>
      <t xml:space="preserve"> Actúo con imparcialidad garantizando los derechos de las personas, con equidad, igualdad y sin discriminación. La Justicia implica la característica de rectitud que debe tener todo servidor público para el ejercicio de las labores y la prestación de los servicios. </t>
    </r>
  </si>
  <si>
    <r>
      <rPr>
        <b/>
        <sz val="11"/>
        <color theme="1"/>
        <rFont val="Aptos"/>
        <family val="2"/>
        <scheme val="minor"/>
      </rPr>
      <t>RESPONSABILIDAD:</t>
    </r>
    <r>
      <rPr>
        <sz val="11"/>
        <color theme="1"/>
        <rFont val="Aptos"/>
        <family val="2"/>
        <scheme val="minor"/>
      </rPr>
      <t xml:space="preserve"> Me hago responsable de mis acciones, de las decisiones que tomo y afronto las consecuencias de mis actos y anticipo a ellas, es decir, prevengo y evito situaciones que causen daño a mi mismo, a otros o al entorno. La responsabilidad implica un actuar libre, guiado por la voluntad y el entendimiento de los deberes y derechos que se poseen, para responder ante uno mismo y ante otras personas. Este valor implica una disciplina orientada a la excelencia en todas las labores y una comprensión de que los actos propios afectan a los demás, a la institución de la que se es miembro, a la sociedad y a la sostenibilidad del medio ambiente.</t>
    </r>
  </si>
  <si>
    <r>
      <rPr>
        <b/>
        <sz val="11"/>
        <color theme="1"/>
        <rFont val="Aptos"/>
        <family val="2"/>
        <scheme val="minor"/>
      </rPr>
      <t>TRABAJO EN EQUIPO:</t>
    </r>
    <r>
      <rPr>
        <sz val="11"/>
        <color theme="1"/>
        <rFont val="Aptos"/>
        <family val="2"/>
        <scheme val="minor"/>
      </rPr>
      <t xml:space="preserve"> Reconozco que mi trabajo es importante y muy valioso para mi equipo y el Instituto, pongo todas mis capacidades al servicio de proyectos institucionales asignados y siento que hago parte de los planes de las demás áreas de la Entidad. </t>
    </r>
  </si>
  <si>
    <t>MATRIZ PESTAL</t>
  </si>
  <si>
    <t xml:space="preserve">DIMENSIÓN POLÍTICA </t>
  </si>
  <si>
    <r>
      <rPr>
        <b/>
        <sz val="11"/>
        <color theme="1"/>
        <rFont val="Aptos"/>
        <family val="2"/>
        <scheme val="minor"/>
      </rPr>
      <t xml:space="preserve">
1.1. ¿Cómo afectan las políticas gubernamentales actuales (locales, regionales y nacionales) al desarrollo del deporte, recreación y la actividad física (DRAF)?
</t>
    </r>
    <r>
      <rPr>
        <sz val="11"/>
        <color theme="1"/>
        <rFont val="Aptos"/>
        <family val="2"/>
        <scheme val="minor"/>
      </rPr>
      <t xml:space="preserve">1. Falta de recursos y coherencia: La financiación es insuficiente, fluctuante y carece de una articulación coherente entre los niveles nacional, departamental y municipal.
2. Lineamientos débiles: Las políticas no proporcionan directrices claras ni promueven la dignificación del sector.
3. Voluntad política limitada: A nivel nacional, hay desconocimiento y desinterés en el sector, reflejado en recortes presupuestarios. A nivel local, la desarticulación y falta de alineación con los lineamientos regionales impactan negativamente el desarrollo del DRAF.
4. Restricciones normativas: La Ley del Deporte y las políticas departamentales limitan la flexibilidad para adaptarse a las necesidades locales
</t>
    </r>
    <r>
      <rPr>
        <b/>
        <sz val="11"/>
        <color theme="1"/>
        <rFont val="Aptos"/>
        <family val="2"/>
        <scheme val="minor"/>
      </rPr>
      <t>1.2.</t>
    </r>
    <r>
      <rPr>
        <sz val="11"/>
        <color theme="1"/>
        <rFont val="Aptos"/>
        <family val="2"/>
        <scheme val="minor"/>
      </rPr>
      <t xml:space="preserve"> </t>
    </r>
    <r>
      <rPr>
        <b/>
        <sz val="11"/>
        <color theme="1"/>
        <rFont val="Aptos"/>
        <family val="2"/>
        <scheme val="minor"/>
      </rPr>
      <t>¿Existen programas gubernamentales de apoyo al deporte de alto rendimiento que podamos aprovechar o que requieran ajustes?</t>
    </r>
    <r>
      <rPr>
        <sz val="11"/>
        <color theme="1"/>
        <rFont val="Aptos"/>
        <family val="2"/>
        <scheme val="minor"/>
      </rPr>
      <t xml:space="preserve">
1. Programas existentes: Existen apoyos gubernamentales como los programas de "Atletas Excelencia" y recursos del Ministerio del Deporte canalizados a través del Comité Olímpico para federaciones y atletas de alto rendimiento.
2. Apoyos específicos: Se brinda soporte a través del Centro de Ciencias Biomédicas (CCB), incentivos económicos por logros deportivos, acompañamiento en viajes internacionales, y preparación técnica.
</t>
    </r>
    <r>
      <rPr>
        <b/>
        <sz val="11"/>
        <color theme="1"/>
        <rFont val="Aptos"/>
        <family val="2"/>
        <scheme val="minor"/>
      </rPr>
      <t xml:space="preserve">
1.3. ¿Cómo podría impactar un cambio en la administración política (elecciones, cambios de gobierno) en los fondos destinados a la promoción deportiva?</t>
    </r>
    <r>
      <rPr>
        <sz val="11"/>
        <color theme="1"/>
        <rFont val="Aptos"/>
        <family val="2"/>
        <scheme val="minor"/>
      </rPr>
      <t xml:space="preserve">
1. Dependencia de la voluntad política: Los cambios en la administración pueden tener un impacto positivo o negativo según la prioridad que el nuevo gobierno otorgue al sector deportivo.
2. Continuidad y enfoque: Un cambio de administración podría afectar la continuidad de los procesos actuales, la asignación de recursos específicos y la articulación con otros sectores como salud y educación.
3. Posibles beneficios: Nuevas administraciones podrían aportar ideas frescas y recursos adicionales si priorizan el deporte en su agenda política.
</t>
    </r>
    <r>
      <rPr>
        <b/>
        <sz val="11"/>
        <color theme="1"/>
        <rFont val="Aptos"/>
        <family val="2"/>
        <scheme val="minor"/>
      </rPr>
      <t>1.4. ¿Qué alianzas estratégicas con otros organismos gubernamentales o políticos podrían fortalecer nuestras iniciativas deportivas?</t>
    </r>
    <r>
      <rPr>
        <sz val="11"/>
        <color theme="1"/>
        <rFont val="Aptos"/>
        <family val="2"/>
        <scheme val="minor"/>
      </rPr>
      <t xml:space="preserve">
1. Organismos nacionales: Ministerio del Deporte, Ministerio de Salud, Secretarías de Salud, Educación, y de las Mujeres (nacional y departamental).
2. Entidades locales: Organismos del conglomerado gubernamental con posibilidades de otorgar beneficios tributarios.
3. Organismos internacionales: Organización Mundial de la Salud (OMS), Banco Interamericano de Desarrollo (BID), Comité Olímpico Panameño, y el Centro de Control de Enfermedades de Estados Unidos (CDC).
4. Academia: Universidades, incluyendo la Universidad Pablo de Olavide.</t>
    </r>
  </si>
  <si>
    <t>DIMENSIÓN ECONÓMICA</t>
  </si>
  <si>
    <r>
      <t xml:space="preserve">
2.1. ¿Cómo afecta la situación económica del país (inflación, presupuesto estatal, prioridades económicas) a los recursos financieros disponibles para los programas como DRAF, juegos deportivos y el alto rendimiento?
</t>
    </r>
    <r>
      <rPr>
        <sz val="11"/>
        <color theme="1"/>
        <rFont val="Aptos"/>
        <family val="2"/>
        <scheme val="minor"/>
      </rPr>
      <t xml:space="preserve">1. Impacto de la inflación: La pérdida de poder adquisitivo limita la capacidad de financiar programas deportivos.
2. Prioridades económicas y presupuesto reducido: La asignación presupuestaria puede disminuir debido a prioridades económicas del gobierno y recortes en el presupuesto nacional.
3. Dependencia del consumo y crecimiento económico: La reducción en el consumo de bienes que financian el deporte y las fluctuaciones en las tasas de crecimiento económico afectan negativamente los recursos disponibles.
</t>
    </r>
    <r>
      <rPr>
        <b/>
        <sz val="11"/>
        <color theme="1"/>
        <rFont val="Aptos"/>
        <family val="2"/>
        <scheme val="minor"/>
      </rPr>
      <t>2.2. ¿Cómo impacta la distribución de recursos públicos en el mejoramiento de escenarios deportivos?</t>
    </r>
    <r>
      <rPr>
        <sz val="11"/>
        <color theme="1"/>
        <rFont val="Aptos"/>
        <family val="2"/>
        <scheme val="minor"/>
      </rPr>
      <t xml:space="preserve">
1. Impacto positivo con buena distribución: Una adecuada asignación de recursos permite construir o mejorar escenarios deportivos, lo que mejora la calidad del entrenamiento, incrementa la oferta institucional y motiva a los deportistas.
2. Impacto negativo por falta de inversión: La ausencia de inversión provoca el deterioro de la infraestructura deportiva, afectando el desarrollo del sector.
3. Factores condicionantes: La inversión depende del crecimiento económico, ya que está vinculada a recursos como la estampilla pro-desarrollo, y de las prioridades del gobernante en turno.
</t>
    </r>
    <r>
      <rPr>
        <b/>
        <sz val="11"/>
        <color theme="1"/>
        <rFont val="Aptos"/>
        <family val="2"/>
        <scheme val="minor"/>
      </rPr>
      <t>2.3. ¿Existen oportunidades de obtener patrocinios privados o financiamiento adicional para proyectos deportivos (DRAF) y de alto rendimiento?</t>
    </r>
    <r>
      <rPr>
        <sz val="11"/>
        <color theme="1"/>
        <rFont val="Aptos"/>
        <family val="2"/>
        <scheme val="minor"/>
      </rPr>
      <t xml:space="preserve">
1. Oportunidades existentes: Sí, hay posibilidades de financiamiento privado y público mediante diferentes modalidades, aunque están sujetas a la decisión de las entidades privadas.
2. Requisitos clave: Se necesita una gestión efectiva y la oferta de incentivos atractivos para motivar a los patrocinadores privados.
</t>
    </r>
    <r>
      <rPr>
        <b/>
        <sz val="11"/>
        <color theme="1"/>
        <rFont val="Aptos"/>
        <family val="2"/>
        <scheme val="minor"/>
      </rPr>
      <t>2.4. ¿Cómo podrían los ajustes fiscales o cambios en las tasas impositivas influir en nuestra capacidad para financiar la gestión de Indeportes?</t>
    </r>
    <r>
      <rPr>
        <sz val="11"/>
        <color theme="1"/>
        <rFont val="Aptos"/>
        <family val="2"/>
        <scheme val="minor"/>
      </rPr>
      <t xml:space="preserve">
1. Reducción presupuestaria: Ajustes fiscales a nivel nacional pueden disminuir los recursos asignados al deporte.
2. Oportunidades con incentivos privados: Reducir tasas impositivas para entidades privadas podría fomentar su apoyo financiero al deporte y a los deportistas.
3. Impacto de incrementos en tasas específicas: Aumentos en tasas dirigidas al deporte, como la tasa pro-deporte (del 1% al 2.5%), incrementarían los recursos disponibles para la entidad.
4. Dependencia de la voluntad política: Los efectos dependen de las decisiones fiscales y la prioridad que los gobernantes otorguen al sector deportivo.</t>
    </r>
    <r>
      <rPr>
        <b/>
        <sz val="11"/>
        <color theme="1"/>
        <rFont val="Aptos"/>
        <family val="2"/>
        <scheme val="minor"/>
      </rPr>
      <t xml:space="preserve">
</t>
    </r>
  </si>
  <si>
    <t>DIMENSIÓN SOCIAL</t>
  </si>
  <si>
    <r>
      <rPr>
        <b/>
        <sz val="11"/>
        <color theme="1"/>
        <rFont val="Aptos"/>
        <family val="2"/>
        <scheme val="minor"/>
      </rPr>
      <t>3.1. ¿Cuáles son las tendencias sociales actuales en relación con el deporte, la recreación y la actividad física (DRAF) (por ejemplo, mayor conciencia sobre la salud, nuevas preferencias deportivas, cambios en el estilo de vida)?</t>
    </r>
    <r>
      <rPr>
        <sz val="11"/>
        <color theme="1"/>
        <rFont val="Aptos"/>
        <family val="2"/>
        <scheme val="minor"/>
      </rPr>
      <t xml:space="preserve">
1. Conciencia sobre la salud y el bienestar: Mayor sensibilidad hacia la importancia de la salud, con énfasis en integrar deporte, nutrición y educación para mejorar el bienestar.
2. Preferencias deportivas emergentes: Incremento en actividades al aire libre tras la pandemia, como deportes en la naturaleza y espacios abiertos. También hay un auge en deportes urbanos como escalada, patineta y running.
3. Influencia tecnológica: Crecimiento del uso de tecnología y videojuegos en actividades deportivas, incluyendo implementos deportivos tecnológicos.
4. Factores sociales: Práctica de deportes motivada por pertenecer a grupos sociales, reflejando una tendencia hacia actividades colectivas y recreativas.
5. Conexión con la naturaleza: Aumento en el interés por actividades al aire libre que valoran los espacios rurales y abiertos.
</t>
    </r>
    <r>
      <rPr>
        <b/>
        <sz val="11"/>
        <color theme="1"/>
        <rFont val="Aptos"/>
        <family val="2"/>
        <scheme val="minor"/>
      </rPr>
      <t xml:space="preserve">3.2. ¿Qué barreras sociales (culturales, económicas, de género) están impidiendo acceso a participar en DRAF y en el alto rendimiento sea más accesible? </t>
    </r>
    <r>
      <rPr>
        <sz val="11"/>
        <color theme="1"/>
        <rFont val="Aptos"/>
        <family val="2"/>
        <scheme val="minor"/>
      </rPr>
      <t xml:space="preserve">
1. Económicas: Altos costos para la práctica deportiva, desigual distribución de recursos, y brechas entre zonas rurales y urbanas dificultan el acceso a instalaciones y servicios.
2. Culturales: Adicción a la tecnología fomenta el sedentarismo; ciertos deportes se limitan a estratos socioeconómicos específicos; y los dirigentes perpetúan intereses personales, afectando la inclusión.
3. De género y vulnerabilidad: Carga desproporcionada sobre personas encargadas de cuidados; falta de control para prevenir abusos sexuales y económicos hacia deportistas jóvenes; y carencia de estructuras para la detección y retención del talento deportivo.
4. Brechas sociales y territoriales: Distancias geográficas, falta de acceso a servicios e información, y desigualdad en oportunidades generan exclusión y limitan el desarrollo del sector.
</t>
    </r>
    <r>
      <rPr>
        <b/>
        <sz val="11"/>
        <color theme="1"/>
        <rFont val="Aptos"/>
        <family val="2"/>
        <scheme val="minor"/>
      </rPr>
      <t>3.3. ¿Cómo influye la demografía en nuestras iniciativas? ¿Qué segmentos de la población están más involucrados para el fomento del deporte en general y cuáles necesitan más incentivos?</t>
    </r>
    <r>
      <rPr>
        <sz val="11"/>
        <color theme="1"/>
        <rFont val="Aptos"/>
        <family val="2"/>
        <scheme val="minor"/>
      </rPr>
      <t xml:space="preserve">
1. Segmentos más involucrados: La población joven es la más activa en el deporte, mientras que la participación está más equilibrada en otras edades, dependiendo de las tendencias culturales y económicas locales.
2. Segmentos que requieren más incentivos: Niños, madres gestantes, adultos mayores y mujeres (50% de la población) enfrentan brechas de atención e infraestructura insuficiente. Todos los grupos podrían beneficiarse de incentivos adaptados a su ciclo vital.
3. Influencia demográfica: La demografía y las características culturales y geográficas del municipio determinan las preferencias deportivas y exigen una oferta equitativa de servicios deportivos para atender diversas necesidades.
</t>
    </r>
    <r>
      <rPr>
        <b/>
        <sz val="11"/>
        <color theme="1"/>
        <rFont val="Aptos"/>
        <family val="2"/>
        <scheme val="minor"/>
      </rPr>
      <t>3.4. ¿De qué manera, nuestra visión puede influir en el bienestar general de la población con cohesión desde lo social?</t>
    </r>
    <r>
      <rPr>
        <sz val="11"/>
        <color theme="1"/>
        <rFont val="Aptos"/>
        <family val="2"/>
        <scheme val="minor"/>
      </rPr>
      <t xml:space="preserve">
1. Fortalecimiento de programas existentes: Consolidar y ampliar programas actuales en DRAF con asignación de recursos igual o superior para garantizar su continuidad y efectividad.
2. Integración con programas gubernamentales: Potenciar iniciativas como "Cero Hambre," el "Sistema del Cuidado," y la Jornada Escolar Complementaria para generar impacto social.
3. Descentralización y cobertura: Extender actividades a más regiones para garantizar acceso equitativo y alinearlas con los Objetivos de Desarrollo Sostenible (ODS).
4. Atención a grupos específicos: Enfocar esfuerzos en mujeres, integrándolas al sistema departamental del cuidado, y mejorar la educación física en colegios como parte de una estrategia integral.
5. Presencialidad y valores institucionales: Asegurar la presencia de la entidad en las regiones, proyectando sentido de pertenencia y fortaleciendo la política pública del deporte.</t>
    </r>
  </si>
  <si>
    <t>DIMENSIÓN TECNOLÓGICA</t>
  </si>
  <si>
    <r>
      <rPr>
        <b/>
        <sz val="9"/>
        <color theme="1"/>
        <rFont val="Aptos"/>
        <family val="2"/>
        <scheme val="minor"/>
      </rPr>
      <t xml:space="preserve">4.1. ¿Qué innovaciones tecnológicas pueden ser utilizadas para dar respuesta la misión y visión de INDEPORTES?
 </t>
    </r>
    <r>
      <rPr>
        <sz val="9"/>
        <color theme="1"/>
        <rFont val="Aptos"/>
        <family val="2"/>
        <scheme val="minor"/>
      </rPr>
      <t xml:space="preserve">1. Inteligencia artificial: Aplicación para la predicción de lesiones, análisis de competitividad, creación de políticas, medición de indicadores y apoyo a la investigación.
2. Optimización de plataformas digitales: Mejorar la página web, redes sociales y medios de comunicación; desarrollar y promover aplicaciones y software para alto rendimiento y difusión del DRAF.
3. Modernización y capacitación: Actualizar herramientas tecnológicas subutilizadas, acompañando este proceso con sensibilización y formación para maximizar su uso.
</t>
    </r>
    <r>
      <rPr>
        <b/>
        <sz val="9"/>
        <color theme="1"/>
        <rFont val="Aptos"/>
        <family val="2"/>
        <scheme val="minor"/>
      </rPr>
      <t>4.2. ¿Cómo podemos aprovechar los avances de la IA para el desarrollo deportivo de la población?</t>
    </r>
    <r>
      <rPr>
        <sz val="9"/>
        <color theme="1"/>
        <rFont val="Aptos"/>
        <family val="2"/>
        <scheme val="minor"/>
      </rPr>
      <t xml:space="preserve">
1. Programas y herramientas basados en IA: Desarrollar programas de entrenamiento, oferta digital para la práctica deportiva, y herramientas de realidad virtual y aumentada para mejorar la experiencia deportiva.
2. Detección de talentos y prevención: Usar IA para identificar talentos deportivos y aplicar enfoques predictivos y preventivos que optimicen la cobertura de servicios y reduzcan riesgos.
3. Capacitación e integración: Ofrecer cursos en IA en el Sistema Departamental del Cuidado (SDC) y entrenar a funcionarios para superar la resistencia al cambio tecnológico.
4. Estrategia dirigida: Diseñar e implementar una estrategia clara para integrar la IA en todos los niveles del desarrollo deportivo.
</t>
    </r>
    <r>
      <rPr>
        <b/>
        <sz val="9"/>
        <color theme="1"/>
        <rFont val="Aptos"/>
        <family val="2"/>
        <scheme val="minor"/>
      </rPr>
      <t>4.3. ¿Cómo podemos aprovechar la digitalización y las plataformas en línea para agilizar la gestión de la entidad?</t>
    </r>
    <r>
      <rPr>
        <sz val="9"/>
        <color theme="1"/>
        <rFont val="Aptos"/>
        <family val="2"/>
        <scheme val="minor"/>
      </rPr>
      <t xml:space="preserve">
1. Digitalización y optimización: Avanzar en la digitalización de los procesos internos, aprovechando herramientas tecnológicas de manera eficiente para mejorar la gestión.
2. Capacitación y cambio cultural: Modificar procesos, capacitar al personal y trabajar para superar la resistencia al cambio tecnológico.
3. Gestión del conocimiento: Utilizar la Política de Gestión del Conocimiento para democratizar el acceso a la información, almacenándola en la nube para garantizar su disponibilidad.
4. Fortalecimiento de datos e interacción digital: Promover la cultura del dato, el uso de redes sociales y la oferta institucional a través de medios digitales.
</t>
    </r>
    <r>
      <rPr>
        <b/>
        <sz val="9"/>
        <color theme="1"/>
        <rFont val="Aptos"/>
        <family val="2"/>
        <scheme val="minor"/>
      </rPr>
      <t xml:space="preserve">4.4. ¿Qué mediciones y equipos nuevos deben considerarse para actualizar las tecnologías de entrenamiento? </t>
    </r>
    <r>
      <rPr>
        <sz val="9"/>
        <color theme="1"/>
        <rFont val="Aptos"/>
        <family val="2"/>
        <scheme val="minor"/>
      </rPr>
      <t xml:space="preserve">
1. Equipos específicos: Incorporar plataformas de salto y bandas antigravitatorias para mejorar las mediciones y el rendimiento.
2. Herramientas basadas en IA: Implementar tecnologías que recojan datos biológicos en tiempo real, permitiendo un análisis antes, durante y después de las actividades deportivas.
3. Monitorización avanzada: Actualizar equipos para la monitorización precisa de la carga de entrenamiento.
4. Análisis de tendencias: Realizar estudios de mercado para identificar tecnologías emergentes que puedan ser aprovechadas.
</t>
    </r>
    <r>
      <rPr>
        <b/>
        <sz val="9"/>
        <color theme="1"/>
        <rFont val="Aptos"/>
        <family val="2"/>
        <scheme val="minor"/>
      </rPr>
      <t xml:space="preserve">4.5. ¿Cómo podemos usar la tecnología para el monitoreo, control y evaluación del impacto de la gestión de INDEPORTES con la población atendida? </t>
    </r>
    <r>
      <rPr>
        <sz val="9"/>
        <color theme="1"/>
        <rFont val="Aptos"/>
        <family val="2"/>
        <scheme val="minor"/>
      </rPr>
      <t xml:space="preserve">
1. Optimización del sistema de información: Mejorar y fomentar la apropiación del sistema DEPORTESANT para consolidar y analizar datos de manera efectiva.
2. Fortalecimiento tecnológico: Desarrollar capacidades tecnológicas en los grupos de valor para un uso eficiente de herramientas de monitoreo y análisis.
3. Gestión de datos: Registrar, consolidar y analizar datos históricos para generar prospectivas y evaluar el impacto de las intervenciones.
4. Toma de decisiones basada en evidencia: Implementar una estrategia clara para medir la gestión e impacto como base para decisiones informadas.</t>
    </r>
    <r>
      <rPr>
        <b/>
        <sz val="9"/>
        <color theme="1"/>
        <rFont val="Aptos"/>
        <family val="2"/>
        <scheme val="minor"/>
      </rPr>
      <t xml:space="preserve">
4.6. ¿Cómo desde INDEPORTES, podemos fortalecer la plataforma existente?
</t>
    </r>
    <r>
      <rPr>
        <sz val="9"/>
        <color theme="1"/>
        <rFont val="Aptos"/>
        <family val="2"/>
        <scheme val="minor"/>
      </rPr>
      <t xml:space="preserve">1. Fortalecimiento interno: Incrementar los recursos humanos y fortalecer las capacidades internas y externas, fomentando una actitud positiva frente al cambio.
2. Capacitación continua: Implementar capacitaciones asincrónicas con contenido segmentado a través de plataformas como Moodle.
3. Modernización y cobertura: Actualizar la plataforma para hacerla más moderna y efectiva, permitiendo una mayor cobertura en todos los municipios de Antioquia. </t>
    </r>
    <r>
      <rPr>
        <b/>
        <sz val="9"/>
        <color theme="1"/>
        <rFont val="Aptos"/>
        <family val="2"/>
        <scheme val="minor"/>
      </rPr>
      <t xml:space="preserve">
4.7. ¿Cómo se puede fortalecer desde lo tecnológico la interacción  entre los procesos?</t>
    </r>
    <r>
      <rPr>
        <sz val="9"/>
        <color theme="1"/>
        <rFont val="Aptos"/>
        <family val="2"/>
        <scheme val="minor"/>
      </rPr>
      <t xml:space="preserve">
1. Integración de plataformas: Desarrollar sistemas integrados que faciliten la comunicación y el flujo de información entre los diferentes procesos.
2. Capacidades internas: Fortalecer las habilidades en sistemas dentro de la organización para mejorar la gestión tecnológica.
3. Optimización de recursos existentes: Revisar y comprender las plataformas actuales para identificar mejoras que optimicen su funcionamiento y efectividad.</t>
    </r>
  </si>
  <si>
    <t>DIMENSIÓN AMBIENTAL</t>
  </si>
  <si>
    <r>
      <rPr>
        <b/>
        <sz val="8"/>
        <color theme="1"/>
        <rFont val="Aptos"/>
        <family val="2"/>
        <scheme val="minor"/>
      </rPr>
      <t xml:space="preserve">5.1. ¿Qué políticas medioambientales debemos tener en cuenta para la atención de nuestros grupos de interés? </t>
    </r>
    <r>
      <rPr>
        <sz val="8"/>
        <color theme="1"/>
        <rFont val="Aptos"/>
        <family val="2"/>
        <scheme val="minor"/>
      </rPr>
      <t xml:space="preserve">
Políticas nacionales relevantes:
- Política Nacional de Cambio Climático.
- Política Nacional de Gestión Integral de Residuos de Aparatos Eléctricos y Electrónicos.
- Política Nacional de Producción y Consumo Sostenible.
- Política de Gestión Ambiental Urbana.
- Política Ambiental para la Gestión Integral de Residuos o Desechos Peligrosos.
- Política de Austeridad en el Gasto.
Iniciativas específicas:
- Implementar la política de cero papel en registro y control, asegurando los recursos necesarios para su aplicación.
- Promover el uso de implementos reutilizables y evitar desechables y plásticos de un solo uso en eventos institucionales.
- Mantener y mejorar la certificación de Carbono Neutro como un ejemplo de sostenibilidad a nivel nacional e internacional.
</t>
    </r>
    <r>
      <rPr>
        <b/>
        <sz val="8"/>
        <color theme="1"/>
        <rFont val="Aptos"/>
        <family val="2"/>
        <scheme val="minor"/>
      </rPr>
      <t xml:space="preserve">
5.2. ¿Cómo podemos asegurarnos de que nuestras prácticas sean sostenibles?
</t>
    </r>
    <r>
      <rPr>
        <sz val="8"/>
        <color theme="1"/>
        <rFont val="Aptos"/>
        <family val="2"/>
        <scheme val="minor"/>
      </rPr>
      <t xml:space="preserve">1. Certificaciones y estándares: Mantener la certificación de Carbono Neutro y transversalizar políticas sostenibles en el Sistema de Gestión (SG) de la entidad.
2. Planeación estratégica: Integrar objetivos de sostenibilidad en la planificación institucional para asegurar su cumplimiento.
3. Sensibilización y obligatoriedad: Implementar campañas de sensibilización y motivación, además de incluir la obligatoriedad de prácticas sostenibles en contratos, alineados con las directrices del CCE.
</t>
    </r>
    <r>
      <rPr>
        <b/>
        <sz val="8"/>
        <color theme="1"/>
        <rFont val="Aptos"/>
        <family val="2"/>
        <scheme val="minor"/>
      </rPr>
      <t xml:space="preserve">
5.3. ¿De qué manera el cambio climático o los factores ecológicos (por ejemplo, disponibilidad de espacios verdes, calidad del aire) están afectando el DRAF?
</t>
    </r>
    <r>
      <rPr>
        <sz val="8"/>
        <color theme="1"/>
        <rFont val="Aptos"/>
        <family val="2"/>
        <scheme val="minor"/>
      </rPr>
      <t xml:space="preserve">1. Reducción de espacios: La disminución de espacios verdes y escenarios deportivos limita la práctica del DRAF y dificulta la prestación de servicios.
2. Impactos en la salud: La mala calidad del aire afecta negativamente la salud de los practicantes, desincentivando las actividades deportivas.
3. Espacio vital limitado: La reducción del espacio disponible para movimiento restringe la posibilidad de realizar actividades físicas.
</t>
    </r>
    <r>
      <rPr>
        <b/>
        <sz val="8"/>
        <color theme="1"/>
        <rFont val="Aptos"/>
        <family val="2"/>
        <scheme val="minor"/>
      </rPr>
      <t xml:space="preserve">
5.4. ¿Cómo podemos contribuir a la sostenibilidad ambiental a través de nuestras actividades, minimizando el impacto ambiental de grandes eventos deportivos?
</t>
    </r>
    <r>
      <rPr>
        <sz val="8"/>
        <color theme="1"/>
        <rFont val="Aptos"/>
        <family val="2"/>
        <scheme val="minor"/>
      </rPr>
      <t xml:space="preserve">1. Aplicación de políticas: Promover mejores prácticas sostenibles en eventos, siguiendo las directrices de la Agencia Nacional de Contratación en compras sostenibles y aplicando políticas ambientales pertinentes.
2. Gestión de residuos: Implementar un programa de disposición final de residuos, establecer acuerdos con las sedes para su manejo, y usar herramientas como la calculadora de GEI para medir y reducir emisiones.
3. Reducción de desechables: Promover el uso de implementos reutilizables en lugar de desechables y plásticos de un solo uso, además de implementar la política de cero papel en registros y controles.
4. Certificación y medición: Mantener y mejorar la certificación de Carbono Neutro como referencia nacional e internacional.
5. Uso eficiente de recursos: Fomentar el uso racional del agua, uniformes e implementos de imagen institucional para minimizar el impacto ambiental.
</t>
    </r>
    <r>
      <rPr>
        <b/>
        <sz val="8"/>
        <color theme="1"/>
        <rFont val="Aptos"/>
        <family val="2"/>
        <scheme val="minor"/>
      </rPr>
      <t>5.5. ¿Cómo podemos promover la conciencia ecológica en nuestros grupos de valor por ejemplo con el uso de materiales reciclables, promoción del transporte sostenible?</t>
    </r>
    <r>
      <rPr>
        <sz val="8"/>
        <color theme="1"/>
        <rFont val="Aptos"/>
        <family val="2"/>
        <scheme val="minor"/>
      </rPr>
      <t xml:space="preserve">
1. Sensibilización y educación: Implementar campañas de sensibilización y capacitaciones sobre separación en la fuente y buenas prácticas ambientales dirigidas a ligas, deportistas, municipios y otros grupos de valor.
2. Protocolos y difusión: Establecer protocolos para minimizar emisiones y difundir estas prácticas en eventos deportivos y reuniones técnicas, incluyendo mensajes ambientales en discursos iniciales y congresillos técnicos.
3. Contexto y estrategias: Identificar actores clave en el entorno vital de atletas y paratletas para diseñar estrategias que mitiguen el impacto climático y promuevan el transporte sostenible.
4. Apoyo institucional: Aprovechar el Sistema Departamental de Capacitación para articular estas iniciativas y generar mayor alcance.</t>
    </r>
  </si>
  <si>
    <t>DIMENSIÓN LEGAL</t>
  </si>
  <si>
    <r>
      <rPr>
        <b/>
        <sz val="9"/>
        <color theme="1"/>
        <rFont val="Aptos"/>
        <family val="2"/>
        <scheme val="minor"/>
      </rPr>
      <t>6.1. ¿Cómo la normatividad y leyes dan respuesta a la misión y visión de INDEPORTES?</t>
    </r>
    <r>
      <rPr>
        <sz val="9"/>
        <color theme="1"/>
        <rFont val="Aptos"/>
        <family val="2"/>
        <scheme val="minor"/>
      </rPr>
      <t xml:space="preserve">
1. Marco legal como guía: La normatividad, como la Ley Nacional del Deporte (actualmente en proceso de modificación), establece las directrices y rutas para el desarrollo de las actividades de INDEPORTES.
2. Normas transversales: Las leyes y ordenanzas aplicables, como la Ordenanza 8E y la Política Pública Departamental (PPD), proporcionan lineamientos que respaldan la misión y visión institucional.
</t>
    </r>
    <r>
      <rPr>
        <b/>
        <sz val="9"/>
        <color theme="1"/>
        <rFont val="Aptos"/>
        <family val="2"/>
        <scheme val="minor"/>
      </rPr>
      <t xml:space="preserve">
6.2. ¿INDEPORTES como máxima autoridad del deporte en Antioquia, cómo puede promover la actualización y/o cambios en la legislación y juzgamiento de las diferentes disciplinas deportivas?</t>
    </r>
    <r>
      <rPr>
        <sz val="9"/>
        <color theme="1"/>
        <rFont val="Aptos"/>
        <family val="2"/>
        <scheme val="minor"/>
      </rPr>
      <t xml:space="preserve">
1. Articulación con federaciones: Colaborar con las Federaciones Deportivas para contribuir en la construcción y actualización de la reglamentación de cada deporte.
2. Participación en mesas de trabajo: Integrarse en espacios de discusión para consolidar propuestas de cambios legislativos, reconociendo que las entidades deportivas, al ser privadas, son responsables finales de dichas modificaciones.</t>
    </r>
    <r>
      <rPr>
        <b/>
        <sz val="9"/>
        <color theme="1"/>
        <rFont val="Aptos"/>
        <family val="2"/>
        <scheme val="minor"/>
      </rPr>
      <t xml:space="preserve">
6.3. ¿Cómo INDEPORTES puede aprovechar para beneficio de sus grupos de valor los cambios de normatividad deportiva?
</t>
    </r>
    <r>
      <rPr>
        <sz val="9"/>
        <color theme="1"/>
        <rFont val="Aptos"/>
        <family val="2"/>
        <scheme val="minor"/>
      </rPr>
      <t xml:space="preserve">1. Conocimiento profundo: Comprender y aplicar la reglamentación deportiva según las particularidades de cada disciplina.
2. Propuestas de normatividad: Impulsar cambios legislativos que aumenten los recursos destinados al sector deportivo.
3. Incidencia estratégica: Participar en procesos de cambio normativo para promover el interés general y fortalecer la dirigencia deportiva en todos los niveles.
4. Adaptación proactiva: Ajustarse a los cambios normativos nacionales e internacionales para garantizar una prestación de servicios eficiente y alineada con las nuevas regulaciones.
</t>
    </r>
    <r>
      <rPr>
        <b/>
        <sz val="9"/>
        <color theme="1"/>
        <rFont val="Aptos"/>
        <family val="2"/>
        <scheme val="minor"/>
      </rPr>
      <t xml:space="preserve">6.4. ¿Existen regulaciones laborales o de seguridad que debamos cumplir para proteger a los deportistas y al personal de apoyo?
</t>
    </r>
    <r>
      <rPr>
        <sz val="9"/>
        <color theme="1"/>
        <rFont val="Aptos"/>
        <family val="2"/>
        <scheme val="minor"/>
      </rPr>
      <t xml:space="preserve">1. Protección laboral: Implementar sistemas de seguridad y salud en el trabajo, y garantizar el cumplimiento de normativas relacionadas con la convivencia y la prevención del acoso sexual y laboral.
2. Cobertura aseguradora: Asegurar a los deportistas y al personal de apoyo mediante pólizas de responsabilidad civil, accidentes y cumplimiento de garantías.
3. Igualdad y prevención: Aplicar políticas de prevención e igualdad de género como parte de los protocolos institucionales.
</t>
    </r>
    <r>
      <rPr>
        <b/>
        <sz val="9"/>
        <color theme="1"/>
        <rFont val="Aptos"/>
        <family val="2"/>
        <scheme val="minor"/>
      </rPr>
      <t xml:space="preserve">
6.5. ¿Qué normas internacionales (si aplican) en el deporte de alto rendimiento debemos seguir para cumplir con los estándares globales?
</t>
    </r>
    <r>
      <rPr>
        <sz val="9"/>
        <color theme="1"/>
        <rFont val="Aptos"/>
        <family val="2"/>
        <scheme val="minor"/>
      </rPr>
      <t>1. Comité Olímpico Internacional (COI): Cumplir con las normativas generales del COI, especialmente en competencias del ciclo olímpico.
2. Federaciones internacionales: Seguir las reglas específicas de cada federación internacional para competencias, asistencia a eventos y otros requisitos reglamentarios.</t>
    </r>
    <r>
      <rPr>
        <b/>
        <sz val="9"/>
        <color theme="1"/>
        <rFont val="Aptos"/>
        <family val="2"/>
        <scheme val="minor"/>
      </rPr>
      <t xml:space="preserve">
6.6. ¿Cómo debemos ajustar nuestras prácticas para cumplir con las leyes de protección al menor y prevención del dopaje en el deporte de alto rendimiento?
</t>
    </r>
    <r>
      <rPr>
        <sz val="9"/>
        <color theme="1"/>
        <rFont val="Aptos"/>
        <family val="2"/>
        <scheme val="minor"/>
      </rPr>
      <t xml:space="preserve">Prevención del dopaje:
- Implementar sanciones rigurosas contra el dopaje, tanto para deportistas como entrenadores.
- Capacitar a los grupos de valor y educar sobre la Ley Nacional Antidopaje.
- Incrementar las capacidades tecnológicas para detectar dopaje y realizar investigaciones exhaustivas.
- Establecer campañas preventivas, chequeos regulares y políticas coercitivas.
Protección al menor:
- Proveer espacios seguros en eventos deportivos que involucren menores.
- Involucrar a padres, deportistas y organizaciones deportivas en campañas de educación y sensibilización.
</t>
    </r>
  </si>
  <si>
    <t>PLAN ESTRATEGÍCO INSTITUCIONAL INDEPORTES ANTIOQUIA 2024 - 2027</t>
  </si>
  <si>
    <t xml:space="preserve">Metodología </t>
  </si>
  <si>
    <t>Para construir el Plan Estratégico Institucional (PEI  2024  2027) se inició con la consulta al personal a manera de lluvia de ideas de las debilidades, oportunidades, fortalezas y amenazas de la entidad en clave de sus procesos, desde la Oficina Asesora de Planeación se consolidaron las matrices DOFA de acuerdo con la información suministrada. Posteriormente, se realizaron reuniones con cada líder del proceso para validar y consolidar las matrices. Las matrices sirvieron a su vez como insumo para el trabajo realizado con el equipo directivo de cara al análisis de la entidad y su entorno, apoyados en el instrumento de análisis estratégico PESTAL (Análisis político, económico, social, tecnológico, ambiental y legal).
Con el equipo directivo se analizaron todas las variables del entorno que pudieran afectar de manera positiva o negativa la operación de la entidad, con base en ello se establecieron estrategias para el cumplimiento de los objetivos estratégicos, que a su vez fueron formulados. A la luz de la Misión, los Valores del código de integridad, el diagnóstico del entorno con el instrumento de las DOFA y PESTAL, se reformularon la Visión y los objetivos estratégicos y al mismo tiempo se diseñaron las estrategias que contribuyen al cumplimiento. 
Nota 1: El Plan Estratégico Institucional tendrá un seguimiento semestral.
Nota 2: Hacen parte del PEI las matrices DOFA, la PESTAL, la misión, la visión, los valores del código de integridad, los objetivos estratégicos, estrategias.</t>
  </si>
  <si>
    <t>PLAN ESTRATÉGICO INSTITUCIONAL INDEPORTES ANTIOQUIA 2024-2027</t>
  </si>
  <si>
    <t>F-PO-39</t>
  </si>
  <si>
    <t>Versión: 1</t>
  </si>
  <si>
    <t>Aprobación
01/11/2024</t>
  </si>
  <si>
    <t>No. ESTRATEGIA</t>
  </si>
  <si>
    <t>ESTRATEGIAS</t>
  </si>
  <si>
    <t>OBJETIVO INSTITUCIONAL</t>
  </si>
  <si>
    <t>FUENTE DE LA ESTRATEGIA</t>
  </si>
  <si>
    <t>PROGRAMA PDD</t>
  </si>
  <si>
    <t>PROYECTO PDD</t>
  </si>
  <si>
    <t>COMPROMISO ODS</t>
  </si>
  <si>
    <t>POLÍTICAS MIPG</t>
  </si>
  <si>
    <t>OTRAS POLÍTICAS</t>
  </si>
  <si>
    <t>PLANES INSTITUCIONALES</t>
  </si>
  <si>
    <t>POLÍTICA PÚBLICA DEL DEPORTE</t>
  </si>
  <si>
    <t>POLÍTICA PÚBLICA DE LA BICICLETA</t>
  </si>
  <si>
    <t>SUBGERENCIA/OFICINA</t>
  </si>
  <si>
    <t>PROCESO</t>
  </si>
  <si>
    <t>DEPENDENCIA PARTICIPANTE 1</t>
  </si>
  <si>
    <t>DEPENDENCIA PARTICIPANTE 2</t>
  </si>
  <si>
    <t>COMENTARIOS/ OBSERVACIONES- TRAZABILIDAD</t>
  </si>
  <si>
    <t>COMO SE DEMOSTRARÁ EL CUMPLIMIENTO DEL COMPROMISO</t>
  </si>
  <si>
    <t>COMO SE DEMOSTRARÁ ELCUMPLIMIENTO DEL COMPROMISO EN LA VIGENCIA 2026</t>
  </si>
  <si>
    <t>Indicador</t>
  </si>
  <si>
    <t>TIPO DE MEDICIÓN
(PRODUCTO / INDICADOR)</t>
  </si>
  <si>
    <t>UNIDAD DE MEDIDA</t>
  </si>
  <si>
    <t>TIPO MEDIDA</t>
  </si>
  <si>
    <t>Fórmula</t>
  </si>
  <si>
    <t>META</t>
  </si>
  <si>
    <t>FECHA DE ENTREGA</t>
  </si>
  <si>
    <t>PERIODICIDAD DE REPORTE</t>
  </si>
  <si>
    <t>META A 31 DE DIC/2024</t>
  </si>
  <si>
    <t>META A 30 DE JUNIO /2025</t>
  </si>
  <si>
    <t>META A 31 DE DIC/2025</t>
  </si>
  <si>
    <t>META A 30 DE JUNIO /2026</t>
  </si>
  <si>
    <t>META A 31 DE DIC /2026</t>
  </si>
  <si>
    <t>META A 30 DE JUNIO /2027</t>
  </si>
  <si>
    <t>META A 30 DE DICIEMBRE /2027</t>
  </si>
  <si>
    <t>EJECUCIÓN A 31 DE DIC/2024</t>
  </si>
  <si>
    <t>EJECUCIÓN A 30 DE JUNIO /2025</t>
  </si>
  <si>
    <t>OBSERVACIONES A 30 DE JUNIO /2025</t>
  </si>
  <si>
    <t>EJECUCIÓN A 31 DE DIC/2025</t>
  </si>
  <si>
    <t>OBSERVACIONES A 31 DE DIC/2025</t>
  </si>
  <si>
    <t>EJECUCIÓN A 30 DE JUNIO /2026</t>
  </si>
  <si>
    <t>OBSERVACIONES A 30 DE JUNIO /2026</t>
  </si>
  <si>
    <t>EJECUCIÓN A 31 DE DIC /2026</t>
  </si>
  <si>
    <t>OBSERVACIONES A 31 DE DIC /2026</t>
  </si>
  <si>
    <t>EJECUCIÓN A 30 DE JUNIO /2027</t>
  </si>
  <si>
    <t>OBSERVACIONES A 30 DE JUNIO /2027</t>
  </si>
  <si>
    <t>EJECUCIÓN A 31 DE DIC /2027</t>
  </si>
  <si>
    <t>OBSERVACIONES A 31 DE DIC /2027</t>
  </si>
  <si>
    <t>Posicionar a los atletas y para-atletas como voceros y embajadores en campañas comunicacionales que promuevan el deporte, la actividad física y la recreación, multiplicando su impacto mediante los canales institucionales.</t>
  </si>
  <si>
    <t>EQUIPO DIRECTIVO</t>
  </si>
  <si>
    <t>2.1.10. Fortalecimiento y gestión para el desarrollo deportivo</t>
  </si>
  <si>
    <t>Fortalecimiento de los sistemas de información y la gestión estratégica para el deporte, la recreación y la actividad física de Antioquia</t>
  </si>
  <si>
    <t>3. SALUD Y BIENESTAR</t>
  </si>
  <si>
    <t>17.   Transparencia, acceso a la información pública y lucha contra la corrupción.</t>
  </si>
  <si>
    <t>NO APLICA</t>
  </si>
  <si>
    <t>2.      Plan Estratégico Institucional (PEI)</t>
  </si>
  <si>
    <t>Transversales</t>
  </si>
  <si>
    <t>No aplica</t>
  </si>
  <si>
    <t>OFICINA ASESORA DE COMUNICACIONES</t>
  </si>
  <si>
    <t>COMUNICACIONES</t>
  </si>
  <si>
    <t>SUBGERENCIA DE DEPORTE ASOCIADO Y ALTOS LOGROS</t>
  </si>
  <si>
    <t xml:space="preserve">Inclusión de atletas y paratletas como voceros y embajadores en campañas comunicacionales </t>
  </si>
  <si>
    <t># de atletas y para-atletas vinculados como voceros y embajadores en campañas de comunicación institucional de Indeportes Antioquia</t>
  </si>
  <si>
    <t>Número</t>
  </si>
  <si>
    <t>PARA ACUMULAR</t>
  </si>
  <si>
    <t># de atletas y para-atletas vinculados como voceros/Total atletas</t>
  </si>
  <si>
    <t>Semestral</t>
  </si>
  <si>
    <t>Articular la agenda de comunicación con las Federaciones, Entes Deportivos Municipales y clubes para capitalizar el incremento del interés social en la práctica deportiva</t>
  </si>
  <si>
    <t>8.      Participación ciudadana en la gestión pública</t>
  </si>
  <si>
    <t>SUBGERENCIA DE FOMENTO Y DESARROLLO DEPORTIVO</t>
  </si>
  <si>
    <t>Agenda departamental deportiva de Antioquia</t>
  </si>
  <si>
    <t>Número de eventos externos en articulación con federaciones, ligas, entes municipales o clubes deportivos</t>
  </si>
  <si>
    <t>Total eventos desarrollados conjuntamente con al menos una federación, liga, ente deportivo municipal o club deportivo</t>
  </si>
  <si>
    <t>Anual</t>
  </si>
  <si>
    <t>Establecer y fortalecer alternativas de contingencia y comunicación para asegurar la continuidad de actividades deportivas y académicas para enfrentar situaciones de orden público y salud pública que garanticen el desarrollo seguro de las actividades.</t>
  </si>
  <si>
    <t>2.1.7. Deporte, recreación y actividad física para la transformación social</t>
  </si>
  <si>
    <t>18.   Gestión del conocimiento y la innovación.</t>
  </si>
  <si>
    <t>1.      Política de Administración del Riesgo</t>
  </si>
  <si>
    <t>Fomento del deporte, la educación física, la recreación y la actividad física en el sector</t>
  </si>
  <si>
    <t>El instructivo abarcará la descripción de las medidas de contigencia para las siguientes actividades: cursos y capacitaciones ofertados por el Sistema Departamental de Capacitación; eventos de deporte formativo, recreación y actividad física; encuentros de articulación institucional liderados por el programa de Acompañamiento Institucional; fases subregionales y finales departamentales de los Juegos Deportivos Institucionales; intervenciones de los promotores departamentales de deporte formativo, recreación y actiivdad física; asesoría institucional DRAF.</t>
  </si>
  <si>
    <t>Alternativas de contingencia implementadas</t>
  </si>
  <si>
    <t xml:space="preserve">	
El compromiso fue cumplido en la vigencia 2025; en consecuencia, no aplica medición para las vigencias 2026 y 2027.</t>
  </si>
  <si>
    <t>Instructivo elaborado</t>
  </si>
  <si>
    <t>Se informa a los líderes de programa de la necesidad de construir el instructivo para la contingencia y comunicación durante situaciones de orden pública y salud pública que afecten la oferta institucional de los programas de deporte, recreación y actividad física. El segundo paso para consolidar información de valor en torno a esta necesidad se ejecutará con los distintos equipos territoriales responsables del desarrollo de actividades en los municipios de Antioquia, para revisar el alcance y las necesidades reales a las que debe atender el instructivo.</t>
  </si>
  <si>
    <t>Se elabora instructivo con las medidas de contigencia para las siguientes actividades: cursos y capacitaciones ofertados por el Sistema Departamental de Capacitación; eventos de deporte formativo, recreación y actividad física; encuentros de articulación institucional liderados por el programa de Acompañamiento Institucional; fases subregionales y finales departamentales de los Juegos Deportivos Institucionales; intervenciones de los promotores departamentales de deporte formativo, recreación y actividad física; asesoría institucional DRAF. Se encuentra pendiente integrar al Sistema de Gestión de la Calidad.</t>
  </si>
  <si>
    <t>Optimizar la planificación y gestión de recursos mediante procesos internos eficientes que faciliten la organización y divulgación de la información.</t>
  </si>
  <si>
    <t xml:space="preserve">6.      Fortalecimiento organizacional y simplificación de procesos </t>
  </si>
  <si>
    <t>6.      Plan Anual de Adquisiciones -PAA</t>
  </si>
  <si>
    <t>SUBGERENCIA ADMINISTRATIVAY FINANCIERA</t>
  </si>
  <si>
    <t>GESTIÓN ADMINISTRATIVA DE LOS RECURSOS</t>
  </si>
  <si>
    <t xml:space="preserve">Indicadores de eficiencia que demuestren que se optimizaron los recursos y los procesos </t>
  </si>
  <si>
    <t>En la vigencia 2026, el cumplimiento del compromiso se demostrará a través de la consolidación de los avances liderados por la Subgerencia Administrativa y Financiera en el fortalecimiento de los procesos internos orientados a mejorar la planificación y gestión de los recursos institucionales.
Particularmente, se priorizará el avance en el proceso de Gestión Administrativa de los Recursos y en el proceso de Gestión Documental, los cuales han presentado mejoras significativas en su estructuración, estandarización y organización técnica. Estos procesos han contribuido de manera directa al fortalecimiento de la gestión institucional, optimizando la ejecución de funciones, mejorando la trazabilidad de la información y promoviendo mayor eficiencia operativa.
La evidencia del cumplimiento se sustentará en la documentación actualizada de los procesos, los soportes de estandarización y/o automatización implementados, los informes de seguimiento al indicador y los resultados que reflejen mejoras en la eficiencia, organización y divulgación de la información, en coherencia con la estrategia institucional de optimizar la planificación y gestión de recursos mediante procesos internos eficientes.</t>
  </si>
  <si>
    <t>Porcentaje de procesos internos optimizados mediante estandarización o automatización</t>
  </si>
  <si>
    <t>Porcentaje</t>
  </si>
  <si>
    <t>(Número de procesos internos con mejoras documentadas en eficiencia / Total de procesos internos priorizados) × 100</t>
  </si>
  <si>
    <t>En el marco de la estrategia institucional orientada a optimizar la planificación y gestión de recursos mediante procesos internos eficientes, la Subgerencia Administrativa y Financiera ha logrado avances significativos en la estructuración del proceso de Servicio al Ciudadano, alineando sus acciones con el fortalecimiento institucional y la mejora continua.
Entre los principales logros se destaca la formulación y adopción de las políticas de Servicio al Ciudadano, que definen los principios, lineamientos y compromisos institucionales hacia los usuarios. Asimismo, se avanzó en la racionalización de trámites y otros procedimientos administrativos (OPAs), lo que contribuye a simplificar la interacción de los ciudadanos con la entidad.
Un hito relevante es la consolidación del indicador de gestión de PQRSDF, que alcanzó un 98% de cumplimiento en oportunidad de respuesta, reflejando un alto nivel de eficiencia en la atención oportuna a las solicitudes ciudadanas. A esto se suma la implementación de mecanismos de control y mejora de la calidad de las respuestas, a través del informe de calidad de PQRSF y del informe de gestión trimestral, que permiten hacer seguimiento técnico y adoptar medidas de mejora con base en evidencia.
También se fortalecieron los canales de información y transparencia con la publicación actualizada de trámites y OPAs en la plataforma SUIT, en cumplimiento de las disposiciones del Modelo Integrado de Planeación y Gestión (MIPG) y la política de racionalización. Además, se implementaron encuestas de satisfacción del Servicio al Ciudadano, cuyo análisis permite identificar oportunidades de mejora en la experiencia del usuario.
Finalmente, se avanzó en la formalización documental del proceso mediante la elaboración y actualización de los documentos de calidad del Defensor del Ciudadano y del Gestor de Servicio al Ciudadano, estableciendo roles, responsabilidades y lineamientos que garantizan la estandarización del proceso.
En conjunto, estas acciones reflejan un avance sólido en la consolidación de un proceso estructurado, orientado a la eficiencia, la transparencia y la satisfacción del usuario, lo cual impacta positivamente el indicador institucional de procesos internos optimizados mediante estandarización o automatización.</t>
  </si>
  <si>
    <t xml:space="preserve">La Subgerencia Administrativa y Financiera ha logrado avances significativos en el fortalecimiento de los procesos internos orientados a mejorar la gestión y planificación de los recursos institucionales. En el marco del proceso de contabilidad, se consolidó la implementación de procedimientos sistematizados y rutas de gestión dentro del aplicativo Mercurio, lo que ha permitido incrementar la eficiencia operativa y reforzar la seguridad de la información contable como principio fundamental de la entidad.
Como resultado de estas mejoras, se cuenta ahora con la digitalización y disponibilidad en el sistema de los siguientes documentos y procesos:
Certificaciones de los estados financieros.
Libros oficiales y auxiliares.
Archivos digitales contables.
Expedientes de conciliaciones bancarias digitalizados hasta el año 2025.
Ajustes contables digitalizados correspondientes a los años 2023 y 2024.
Firma digital de documentos contables realizada directamente a través del aplicativo Mercurio.
</t>
  </si>
  <si>
    <t>El cumplimiento del compromiso en la vigencia 2026 se demostrará a partir de la consolidación de las acciones que se vienen ejecutando y del fortalecimiento de las estrategias proyectadas para garantizar la oportunidad en la respuesta a solicitudes internas de información para planificación y gestión.
Actualmente, la Subgerencia Administrativa y Financiera viene asegurando la disponibilidad, actualización y estructuración técnica de los instrumentos requeridos por la Oficina de Planeación y Control Interno, tales como matrices de seguimiento, planes de mejoramiento, matriz de riesgos, PTEP, reportes de inventario de bases de datos, información asociada a la política de prevención del daño antijurídico y demás informes institucionales. Asimismo, se realiza seguimiento permanente a los cronogramas establecidos y se cuenta con un profesional responsable de gestionar el cumplimiento oportuno de cada requerimiento, garantizando trazabilidad y control en los tiempos de entrega.
Para la vigencia 2026, se fortalecerá la estandarización de los flujos internos de información, la automatización de reportes recurrentes y la implementación de mecanismos de control que permitan medir de manera objetiva los tiempos de respuesta y la calidad de la información suministrada. Igualmente, se consolidará el uso de indicadores de gestión alineados al Plan de Desarrollo, orientados a medir resultados estratégicos y operativos que aporten a la toma de decisiones institucional.
La evidencia del cumplimiento se sustentará en los registros de entrega oportuna de información, los informes trimestrales de seguimiento, los reportes generados por los sistemas institucionales, la medición del indicador correspondiente y la validación a través de auditorías internas o informes de control, demostrando así la mejora continua en la eficiencia, organización y divulgación de la información institucional.</t>
  </si>
  <si>
    <t>Oportunidad de respuesta a solicitudes internas de información para planificación y gestión</t>
  </si>
  <si>
    <t>ANUALIZADO</t>
  </si>
  <si>
    <t>Total de días hábiles acumulados para responder solicitudes / Número total de solicitudes atendidas en el periodo</t>
  </si>
  <si>
    <t>La Subgerencia Administrativa y Financiera se encuentra en fase de preparación para la ejecución de acciones orientadas a mejorar la oportunidad de respuesta a las solicitudes internas de información en el marco de la estrategia de optimización de procesos internos. Actualmente se está estructurando un listado de solicitudes que permitirá registrar, organizar y hacer seguimiento a los requerimientos de información. De forma complementaria se está definiendo una metodología de priorización y se proyecta la estandarización de mecanismos de monitoreo y control, con el fin de asegurar trazabilidad, eficiencia y cumplimiento del indicador. Estas acciones están programadas para ejecutarse en el siguiente periodo</t>
  </si>
  <si>
    <t>Fortalecer las alianzas estratégicas y la descentralización para expandir la oferta académica,  deportiva, recreativa y de actividad físca en las subregiones, en búsqueda de  la eficiencia en el uso de recursos, la continuidad de los procesos formativos, y el desarrollo deportivo sostenible.</t>
  </si>
  <si>
    <t xml:space="preserve">3.      Planeación Institucional </t>
  </si>
  <si>
    <t>Las actividades incluidas en la medición son las siguientes: cursos y capacitaciones ofertados por el Sistema Departamental de Capacitación; eventos de deporte formativo, recreación y actividad física (incluye los eventos asociados a la Política Pública de la Bicicleta); encuentros de articulación institucional liderados por el programa de Acompañamiento Institucional; fases subregionales y finales departamentales de los Juegos Deportivos Institucionales. Se excluyen las intervenciones de los promotores departamentales de deporte formativo, recreación y actividad física ya que dentro de sus objetivos ya está incluida la descentralización.</t>
  </si>
  <si>
    <t>Indicadores que demuestren las estrategias de descentralización para expandir la oferta</t>
  </si>
  <si>
    <t>Agenda de capacitaciones.
Cronograma de eventos DRAF.
Cronograma Juegos Deportivos Institucionales.
Circular de resultados de las convocatorias de cofinanciación de eventos DRAF.
Circulares de resultados convocatorias sedes de los Juegos Deportivos Institucionales.</t>
  </si>
  <si>
    <t>Porcentaje de actividades de la oferta institucional con sede municipal seleccionada fuera del Distrito (Medellín)</t>
  </si>
  <si>
    <t>(Número de actividades de la oferta institucional con sede municipal seleccionada fuera del Distrito (Medellín)/ Total  de actividades de la oferta institucional)*100</t>
  </si>
  <si>
    <t>La oferta de deporte formativo, recreación y actividad física comenzó su ejecución en el primer semestre del año con los Juegos Deportivos Institucionales, la oferta de capacitación, los encuentros de articulación institucional, la intervención de promotores departamentales y apoyos de activación territorial. En la mayoría de los casos, las sedes definidas para estas actividades han sido seleccionadas fuera del Distrito. De esta manera, la medición de esta estrategia se hará al final de la vigencia una vez se hayan ejecutado todas las actividades planeadas dentro de la oferta institucional dirigida a los 125 municipios de Antioquia.</t>
  </si>
  <si>
    <t>89,57%</t>
  </si>
  <si>
    <t>En total la Subgerencia de Fomento y Desarrollo Deportivo tuvo 115 actividades susceptibles de tener una sede municipal. De esta cantidad, solo 12 actividades fueron realizadas en Medellín. Por lo tanto se aseguró la descentrlaización de la oferta en un 89,57%, valor superior a la meta definida para la vigencia. Estas actividades comprenden: los juegos deportivos institucionales, los eventos de deporte formativo, recreación y actividad física; los encuentros de articulación de Acompañamiento Institucional y los cursos del Sistema Departamental de Capacitación.</t>
  </si>
  <si>
    <t>Crear un área especializada en contratación, con base en un estudio técnico, para garantizar el control e integración de todas las etapas del proceso contractual y darle continuidad al objeto misional.</t>
  </si>
  <si>
    <t xml:space="preserve">5.      Compras y Contratación Pública </t>
  </si>
  <si>
    <t>OFICINA ASESORA JURÍDICA</t>
  </si>
  <si>
    <t>GERENCIA</t>
  </si>
  <si>
    <t>Ordenanza con cambio de la estructura institucional</t>
  </si>
  <si>
    <t>El cumplimiento del compromiso en la vigencia 2026 se demostrará mediante la consolidación de la propuesta de creación de un área especializada en contratación, sustentada en un estudio técnico que garantice el control, la articulación y la integración de todas las etapas del proceso contractual, asegurando la continuidad del objeto misional de la entidad.
Como antecedente, se puso en marcha una estrategia de organización contractual durante la aplicación de la Ley de Garantías, en la cual se estableció una metodología de planeación anticipada que permitió programar y ejecutar oportunamente los procesos contractuales. En este ejercicio, cada subgerencia y oficina designó delegados responsables de acompañar la gestión documental y técnica de los procesos, garantizando cumplimiento normativo, trazabilidad y eficiencia en los tiempos.
Para la vigencia 2026, se proyecta formalizar esta buena práctica mediante:
•	La estructuración técnica del área especializada en contratación.
•	La implementación de mesas de trabajo permanentes para la planeación contractual.
•	La definición clara de roles y responsabilidades por dependencia.
•	La adopción de herramientas de seguimiento y control.
La evidencia del cumplimiento se sustentará en los avances documentados del estudio técnico correspondiente, en las acciones implementadas para fortalecer la planeación y articulación del proceso contractual, así como en los cronogramas de seguimiento, actas de mesas de trabajo e informes internos que reflejen mejoras progresivas en la organización, coordinación y control del proceso contractual institucional.</t>
  </si>
  <si>
    <t>Área especializada en contratación creada y en funcionamiento</t>
  </si>
  <si>
    <t>Hito</t>
  </si>
  <si>
    <t>(1) estudio técnico realizado, (2) estructura aprobada, (3) área formalmente creada, (4) personal designado, (5) área operativa</t>
  </si>
  <si>
    <t>Durante el periodo evaluado, la Subgerencia Administrativa y Financiera avanzó en las acciones preliminares necesarias para la creación del área especializada en contratación. Como primer paso, se realizó una reunión con el grupo primario de actores implicados, con el objetivo de socializar la estrategia, identificar las necesidades y roles clave, y recoger insumos técnicos para el diseño del nuevo modelo de gestión contractual.
Producto de este espacio, se definió como siguiente paso la articulación con la Oficina Jurídica, en reconocimiento de su rol transversal y del carácter normativo y procedimental que implica la estructuración de un área de esta naturaleza. Se estableció el compromiso de trabajar conjuntamente con las dependencias involucradas para trazar una hoja de ruta que permita avanzar en la formulación del proceso, definiendo etapas, responsables y recursos necesarios.</t>
  </si>
  <si>
    <t>Durante el periodo evaluado, la Subgerencia Administrativa y Financiera adelantó únicamente acciones preliminares orientadas a la creación del área especializada en contratación; si bien no se logró un avance estructural en su diseño ni en su puesta en marcha durante este año, se realizaron gestiones iniciales como la reunión con el grupo primario de actores para socializar la estrategia, identificar necesidades y roles clave, y recoger insumos técnicos para el modelo de gestión contractual. Como resultado, se definió la articulación con la Oficina Jurídica, reconociendo su rol transversal y normativo, y se acordó trabajar de manera conjunta con las dependencias involucradas en la construcción de una hoja de ruta que establezca etapas, responsables y recursos necesarios. Adicionalmente, para el proceso contractual de 2026 y en articulación con la Oficina Jurídica y demás dependencias, se crearon roles de gestores o delegados que apoyarán y priorizarán la contratación, lo cual constituye un avance significativo dentro del modelo proyectado hacia la creación y funcionamiento del área especializada en contratación.</t>
  </si>
  <si>
    <t>Fortalecer la interoperabilidad entre sistemas de información para mejorar la productividad y eficiencia de los procesos</t>
  </si>
  <si>
    <t>14.   Plan Estratégico de Tecnologías de la Información y las Comunicaciones PETI.</t>
  </si>
  <si>
    <t>OFICINA DE SISTEMAS E INFORMÁTICA</t>
  </si>
  <si>
    <t>GESTIÓN PLATAFORMA TIC</t>
  </si>
  <si>
    <t>Indicador que muestre la interoperabilidad entre los sistemas de información</t>
  </si>
  <si>
    <t>Creación de dos estrategias que permitan usar información de varios sistemas o fuentes para mejorar procesos.</t>
  </si>
  <si>
    <t>Porcentaje de sistemas de información institucionales con interoperabilidad implementada</t>
  </si>
  <si>
    <t>(Número de sistemas interoperables / Total de sistemas institucionales planificados) × 100</t>
  </si>
  <si>
    <t>Adquirir nuevos módulos de los sistemas o implementar nuevos sistemas de información para potenciar la eficiencia de los procesos.</t>
  </si>
  <si>
    <t>10.   Gobierno Digital</t>
  </si>
  <si>
    <t>Módulos potenciados o adquiridos</t>
  </si>
  <si>
    <t>Puesta en funcionamiento de SIRI para almacén, creación de módulo SIRI para comunicaciones, adquisición e implementación de Nómina G+</t>
  </si>
  <si>
    <t>Porcentaje de módulos o sistemas de información implementados frente a los planificados</t>
  </si>
  <si>
    <t>(Número de módulos o sistemas implementados / Número total de módulos o sistemas planificados) × 100</t>
  </si>
  <si>
    <t xml:space="preserve">Se implementaron 7 sistemas o módulos nuevos en la entidad, como G+ Planeación, G+ procesos, G+contexto estratégico, SIRI, Traslados tesoreria, módulo DeportesAnt Altos Logros 2025, Indicadores Territorialización. </t>
  </si>
  <si>
    <t xml:space="preserve">Fortalecer el uso de herramientas colaborativas y digitales para mejorar la gestión de recursos y eficiencia de los procesos. </t>
  </si>
  <si>
    <t>Capacitaciones en las herramientas existentes en la entidad
Inventario de herramientas tecnológicas con la identificación de los usos</t>
  </si>
  <si>
    <t>Capacitaciones en las herramientas existentes en la entidad.</t>
  </si>
  <si>
    <t>Porcentaje de procesos institucionales que integran herramientas digitales colaborativas</t>
  </si>
  <si>
    <t>(Número de procesos que usan herramientas digitales colaborativas / Total de procesos institucionales identificados) × 100</t>
  </si>
  <si>
    <t>Todos los procesos de la entidad del SGC utilizan herramientas colaborativas como Sharepoint y Teams.</t>
  </si>
  <si>
    <t>Número de capacitaciones realizadas sobre el uso de herramientas colaborativas digitales</t>
  </si>
  <si>
    <t>Total sesiones de formación realizadas dirigidas a los funcionarios</t>
  </si>
  <si>
    <t>Fortalecer la seguridad de la información en la entidad.</t>
  </si>
  <si>
    <t>11.   Seguridad Digital</t>
  </si>
  <si>
    <t xml:space="preserve">2.      Política de Tratamiento de Datos </t>
  </si>
  <si>
    <t>16.   Plan de Seguridad y Privacidad de la Información</t>
  </si>
  <si>
    <t>Aumentando el cumplimiento de las políticas de MIPG
Aumentar el cumplimiento de ISO 27001 (autodiagnóstico del cumplimiento de la norma)
Realizar capacitaciones en temas de seguridad informática</t>
  </si>
  <si>
    <t xml:space="preserve">	
Dar cumplimiento al Plan Estratégico de Seguridad y Privacidad de la información.</t>
  </si>
  <si>
    <t>Fortalecimiento de la Política Institucional de Seguridad Digital</t>
  </si>
  <si>
    <t>Puntaje vigencia actual FURAG de la politica de seguridad digital-Puntaje vigencia anterior FURAG de la politica de seguridad digital</t>
  </si>
  <si>
    <t>El resultado 2023 fue de 53,9 vs 59.8 2024.</t>
  </si>
  <si>
    <t xml:space="preserve">Implementar soluciones basadas en inteligencia artificial para mejorar la gestión de la entidad. </t>
  </si>
  <si>
    <t>Gestión del conocimiento</t>
  </si>
  <si>
    <t>OFICINA ASESORA DE PLANEACIÓN</t>
  </si>
  <si>
    <t>Soluciones basadas en inteligencia artificial implementadas</t>
  </si>
  <si>
    <t>Puesta en marcha de una solución de Inteligencia Artificial desarrollada en articulación con la oficina de Planeación y reporte de implementación que certifique la operatividad de la herramienta en los procesos institucionales.</t>
  </si>
  <si>
    <t>*Porcentaje de soluciones de inteligencia artificial implementadas frente a las proyectadas</t>
  </si>
  <si>
    <t>(Número de soluciones de IA implementadas / Total de soluciones de IA planeadas) × 100</t>
  </si>
  <si>
    <t>Desarrollar capacitaciones técnicas y específicas para competencias institucionales en procesos deportivos, contractuales, plataformas tecnológicas, diversidad cultural y calidad del servicio.</t>
  </si>
  <si>
    <t>1.      Gestión del Talento Humano</t>
  </si>
  <si>
    <t>10.   Plan Institucional de Capacitación.</t>
  </si>
  <si>
    <t>OFICINA DE TALENTO HUMANO</t>
  </si>
  <si>
    <t>GESTIÓN DEL TALENTO HUMANO</t>
  </si>
  <si>
    <t>Se continuará con el fortalecimiento de capacitaciones en  el desarrollo institucional mediante la ejecución del Plan Institucional de Capacitación – PIC, desarrollando acciones formativas orientadas al fortalecimiento de competencias técnicas y específicas relacionadas con procesos deportivos, contractuales, plataformas tecnológicas, diversidad cultural y calidad del servicio.
El cumplimiento se demostrará a través de registros de asistencia, seguimiento y ejecución del PIC en la matriz F-TH-94 " Plan de Formación" con los reportes del proceso semestrales.
Frente a esta meta, el PEI contempla la realización de 12 capacitaciones entre las vigencias 2024 y 2027, de las cuales al 31 de diciembre de 2025 se han desarrollado 3. Para dar cumplimiento a la meta programada, se proyecta ejecutar 4 capacitaciones durante la vigencia 2026 y 5 durante la vigencia 2027, de las cuales se vienen desarrollando 2 en este inicio del PIC 2026.</t>
  </si>
  <si>
    <t xml:space="preserve">Capacitaciones realizadas en los temas descritos en la estrategia </t>
  </si>
  <si>
    <t>Número de capacitaciones realizadas en procesos deportivos, contractuales, plataformas tecnológicas, diversidad cultural y calidad del servicio.</t>
  </si>
  <si>
    <t>Total capacitaciones realizadas</t>
  </si>
  <si>
    <t>En el marco del Plan Institucional de Capacitación (PIC), se han programado las siguientes acciones formativas en articulación con la Universidad de Antioquia con el objetivo de contribuir al desarrollo de competencias técnicas, tecnológicas, culturales y de servicio al ciudadano en la entidad:
1. Formación técnica y contractual:
- Diplomado en Contratación Estatal
- Manejo de la Plataforma de Deporte SANT
- Procesos formativos vinculados a eventos deportivos contractuales
2. Formación tecnológica:
- Curso de Power BI
- Curso de Excel (niveles básico, intermedio y avanzado). Este proceso formativo está compuesto por tres módulos secuenciales, cuya continuidad está proyectada hasta el año 2027. Se implementará una evaluación diagnóstica para determinar el nivel de ingreso de cada participante, a fin de garantizar una formación pertinente.
- Formación en Inteligencia Artificial dirigida a servidores públicos de Indeportes Antioquia.
3. Formación en diversidad cultural:
- Formación en inclusión y diversidad, orientada al fortalecimiento de entornos laborales más equitativos, respetuosos y representativos de la pluralidad social y cultural.
4. Calidad del servicio:
- Atención al ciudadano, abordando temas como:
- Concepto y generación de valor público.
- Vocación de servicio con énfasis en lo público.
- Atención y trámite de PQRSDF y sus implicaciones legales.</t>
  </si>
  <si>
    <t xml:space="preserve">La Oficina de Talento Humano, en el marco del Plan Institucional de Capacitación (PIC), y en articulación con la Universidad de Antioquia, se avanzó en el fortalecimiento de competencias técnicas, tecnológicas, culturales y de servicio al ciudadano. A continuación, se presenta el estado de ejecución de las acciones formativas programadas: 
1. Formación técnica y contractual 
Diplomado en Contratación Estatal: desarrollado en su totalidad durante el mes de septiembre de 2025, abarcando generalidades, fundamentos constitucionales y legales, principios, actores, etapas precontractual–contractual–postcontractual, modalidades y régimen de responsabilidad. 
Manejo de la Plataforma de Deporte SANT: pendiente de ejecución. 
Procesos formativos vinculados a eventos deportivos contractuales: pendiente de ejecución. 
2. Formación tecnológica 
Curso de Power BI: programado y pendiente por ejecutar. 
Curso de Excel (básico, intermedio y avanzado): los tres módulos fueron ejecutados completamente durante el segundo semestre de 2025. Este ciclo formativo continuará hasta 2027 e incluyó la aplicación de una evaluación diagnóstica para ubicar a los participantes según su nivel. 
Formación en Inteligencia Artificial para servidores públicos: curso ejecutado en su totalidad y finalizado durante el segundo semestre. 
3. Formación en diversidad cultural 
Curso de inclusión y diversidad: ejecutado completamente durante el segundo semestre, orientado al fortalecimiento de entornos laborales equitativos y respetuosos de la pluralidad cultural. 
4. Calidad del servicio 
Todos los cursos programados se ejecutaron en el segundo semestre: 
Concepto y generación de valor público – curso dictado. 
Vocación de servicio con énfasis en lo público – ejecutado en agosto de 2025. 
Atención y trámite de PQRSDF y sus implicaciones legales – curso ejecutado en su totalidad. 
Meta programada a diciembre de 2025: 4 acciones formativas. 
Acciones ejecutadas: 3 (valor público, vocación de servicio y PQRSDF). </t>
  </si>
  <si>
    <t>En relación con la cobertura de servidores capacitados, cuya meta establecida en el PEI corresponde al 70% entre las vigencias 2024-2027, al 31 de diciembre de 2025 se consolidó una cobertura institucional del 75%, superando la meta inicialmente proyectada.
No obstante, durante la vigencia 2026 se dará continuidad a las estrategias de participación y cobertura institucional en las actividades del PIC, realizando seguimiento al porcentaje de servidores capacitados frente a los programados. El cumplimiento se evidenciará mediante listados de asistencia, reportes del Plan de Acción en las actividades No. 1 y 2, en las cuales se contempla el indicador de cobertura y la ejecución del Plan Institucional de Capacitación – PIC, así como los respectivos informes y soportes institucionales de seguimiento.</t>
  </si>
  <si>
    <t>Porcentaje de servidores capacitados</t>
  </si>
  <si>
    <t>Número de servidores capacitados/Número de servidores programados</t>
  </si>
  <si>
    <t>Aprovechar el estudio técnico de la modernización para profesionalizar la planta de cargos de la entidad de cara a las exigencias que hoy tiene</t>
  </si>
  <si>
    <t>Respecto a la implementación y avance del proceso de modernización institucional, durante la vigencia 2025 se cumplió con las dos acciones programadas relacionadas con la gestión para la implementación de las recomendaciones derivadas del estudio técnico de modernización institucional.
En consecuencia, para la vigencia 2026 esta estrategia se encuentra cumplida conforme a las acciones establecidas en el PEI.</t>
  </si>
  <si>
    <t>Gestión realizada para la implementación de las recomendaciones del estudio técnico</t>
  </si>
  <si>
    <t>Total de acciones realizadas (1 presentar a la junta directiva las recomendaciones del estudio técnico de la modernización, 2 Desarrollar el trámite presupuestal y administrativo correspondiente de acuerdo a lo resuelto por la junta directiva)</t>
  </si>
  <si>
    <t>En el marco del contrato No. 404 de 2024, se elaboró el documento final del estudio técnico de modernización institucional, el cual fue remitido el 21 de abril de 2025, conforme a lo dispuesto en la Resolución S2024000754 del 9 de agosto de 2024, específicamente en el numeral 4° del artículo 4°. Dicho numeral establece la responsabilidad del Comité de Rediseño Institucional de aprobación del documento. La documentación fue entregada y  aprobada formalmente por  la Junta Directiva el 24 de abril de 2024. 
A la fecha, el documento cuenta con el aval del Jefe de la Oficina Asesora Jurídica y de la Subgerente Administrativa y Financiera, lo que respalda su viabilidad técnica y jurídica. Adicionalmente, el jueves 12 de junio se llevó a cabo la socialización del estudio, liderada por Lucy Beltrán de la Oficina de Talento Humano y la Universidad de Antioquia, con el acompañamiento y respaldo de la Gerencia. Esta socialización  permitió exponer los principales hallazgos y recomendaciones del estudio, así como atender las inquietudes  de   servidores, respecto a su posible implementación.</t>
  </si>
  <si>
    <t xml:space="preserve">En la Oficina de Talento Humano, en el marco de las responsabilidades de la Oficina de Talento Humano y dentro del cumplimiento del contrato No. 404 de 2024, se desarrollaron avances sustanciales en el proceso de modernización institucional. A continuación, se presenta el estado de gestión: 
1. Elaboración y aprobación del Estudio Técnico de Modernización Institucional 
El documento final del estudio técnico fue elaborado y remitido el 21 de abril de 2025, en cumplimiento de la Resolución S2024000754 del 9 de agosto de 2024, particularmente lo dispuesto en el numeral 4° del artículo 4°, que asigna al Comité de Rediseño Institucional la función de aprobación del documento. 
La Junta Directiva aprobó formalmente el estudio el 24 de abril de 2025, validando su pertinencia y alcance estratégico. 
El estudio cuenta con el aval del Jefe de la Oficina Asesora Jurídica y de la Subgerente Administrativa y Financiera, lo que sustenta su viabilidad técnica y jurídica. 
2. Socialización del estudio y acompañamiento institucional 
El 12 de junio de 2025 se realizó la socialización institucional del estudio, liderada por la Oficina de Talento Humano —con participación de la profesional Lucy Beltrán— y la Universidad de Antioquia, y con el acompañamiento y respaldo de la Gerencia. 
En este espacio se presentaron los hallazgos, recomendaciones y alcances del estudio, así como las implicaciones para la entidad. Se resolvieron inquietudes de los servidores frente al proceso y sus posibles etapas de implementación. 
3. Avance del Estudio de Modernización – Rediseño de la Planta de Cargos 
Durante el periodo del último trimestre en la reunión de la Comisión de Personal, Acta No.13 del 12 de noviembre del 2025, se informó a los miembros de la Comisión de Personal sobre los avances del estudio de rediseño organizacional, el cual comprende: 
Diagnóstico institucional. 
Análisis de cargas laborales. 
Revisión y definición de perfiles y requerimientos de talento humano. 
La Comisión acordó que todos sus integrantes deben conocer integralmente el estudio, sus alcances, impactos, riesgos y avances, con el fin de ejercer de manera adecuada su función de veeduría y acompañamiento técnico durante el proceso. 
4. Ajustes a la estructura administrativa 
Como parte del rediseño institucional, se han adelantado modificaciones relevantes en la estructura organizacional: 
El proceso de Gestión del Talento Humano, anteriormente clasificado como proceso de apoyo, fue elevado a proceso estratégico, pasando a depender directamente de la Gerencia. 
Se ajustaron las funciones de la Subgerencia Administrativa y Financiera, retirando de su ámbito las responsabilidades relacionadas con talento humano y materia disciplinaria. 
Estas funciones fueron asumidas por la Oficina de Talento Humano, la cual ahora tiene a su cargo la instrucción disciplinaria en primera instancia, mientras que el juzgamiento continúa en la Procuraduría. 
Adicionalmente, se han realizado ajustes a funciones de otros cargos para alinear la estructura administrativa con los hallazgos del estudio técnico. 
Este avance evidencia el compromiso institucional con la modernización organizacional, el fortalecimiento de la gestión del talento humano y la alineación con las metas estratégicas definidas en el PEI. </t>
  </si>
  <si>
    <t>Fortalecer la cultura organizacional en el marco del código de integridad.</t>
  </si>
  <si>
    <t>2.      Integridad</t>
  </si>
  <si>
    <t>13.   Plan Anticorrupción y de Atención al Ciudadano-PAAC.</t>
  </si>
  <si>
    <t xml:space="preserve">Se continuará desarrollando la estrategia institucional de integridad, dando continuidad a la campaña “Todos ponemos a la Integridad Pública”, orientada a fortalecer la apropiación de valores y la cultura ética institucional mediante actividades pedagógicas lúdicas  y de sensibilización.
En el marco de esta estrategia, durante la vigencia 2026 se desarrollará la actividad “Embajadores de la Integridad”, proyectada para el mes de junio, como una estrategia de fortalecimiento y apropiación de los valores institucionales entre servidores y contratistas. Asimismo, la entidad ya cuenta con un diagnóstico de línea base de integridad correspondiente al periodo 2025-2026, el cual será socializado previamente con servidores y contratistas antes del inicio de la nueva estrategia institucional y sumando las estrategias ,  se evaluará el avance en la apropiación de los valores institucionales y el fortalecimiento de la cultura ética organizacional a través de  nuevas encuestas, permitiendo comparar los resultados obtenidos frente al puntaje inicial de línea base permitiendo continuar consolidando la línea base y el fortalecimiento de la cultura organizacional en el marco de la integridad pública.
De esta manera, la Oficina de Talento Humano dará continuidad a las acciones estratégicas definidas en el PEI, garantizando su seguimiento, trazabilidad y soporte documental durante la vigencia 2026.
</t>
  </si>
  <si>
    <t>Diagnóstico de cultura organizacional que permita establecer una línea base
A partir de las intervenciones hacer mediciones posteriores</t>
  </si>
  <si>
    <t>Se continuará desarrollando la estrategia institucional de integridad, dando continuidad a la campaña “Todos ponemos a la Integridad Pública”, orientada a fortalecer la apropiación de valores y la cultura ética institucional mediante actividades pedagógicas lúdicas  y de sensibilización.
En el marco de esta estrategia, durante la vigencia 2026 se desarrollará la actividad “Embajadores de la Integridad”, proyectada para el mes de junio, como una estrategia de fortalecimiento y apropiación de los valores institucionales entre servidores y contratistas. Asimismo, la entidad ya cuenta con un diagnóstico de línea base de integridad correspondiente al periodo 2025-2026, el cual será socializado previamente con servidores y contratistas antes del inicio de la nueva estrategia institucional y sumando las estrategias ,  se evaluará el avance en la apropiación de los valores institucionales y el fortalecimiento de la cultura ética organizacional a través de  nuevas encuestas, permitiendo comparar los resultados obtenidos frente al puntaje inicial de línea base permitiendo continuar consolidando la línea base y el fortalecimiento de la cultura organizacional en el marco de la integridad pública.
De esta manera, la Oficina de Talento Humano dará continuidad a las acciones estratégicas definidas en el PEI, garantizando su seguimiento, trazabilidad y soporte documental durante la vigencia 2026.</t>
  </si>
  <si>
    <t>Nivel de fortalecimiento de la cultura organizacional según los valores del código de integridad</t>
  </si>
  <si>
    <t>[(Promedio obtenido en el diagnóstico posterior a las intervenciones – Puntaje en la línea base) / Puntaje en la línea base] × 100</t>
  </si>
  <si>
    <t>Durante el periodo se realizó el lanzamiento oficial de la campaña “Todos ponemos a la Integridad Pública” (4 de junio), a través de la Intranet institucional. La actividad incluyó la aplicación del Test de percepción “¿Qué entendemos por Integridad Pública?”, dirigido a servidores y contratistas, con el fin de fortalecer la apropiación de la Política de Integridad y socializar el Régimen de Deberes y Prohibiciones (Ley 1952 de 2019).
La campaña fue formalizada mediante el formato F-CC-6, ejecutando acciones conforme al cronograma establecido, entre ellas:
- Difusión de cápsulas digitales sobre los valores del Código de Integridad.
- Aplicación de encuesta de percepción institucional. " ¿Qué entendemos por INTEGRIDAD PÚBLICA en Indeportes Antioquia?"
- Socialización del Código de Integridad y la Guía de Conflictos de Intereses.
- Promoción de deberes, prohibiciones y valores institucionales.
- Estas acciones aportan al fortalecimiento de una cultura basada en la integridad, la transparencia y el compromiso ético.
Actualmente, se avanza en la actualización de la Política de Integridad, el Código de Integridad y la Guía para la Gestión de Conflictos de Intereses. Asimismo, se encuentra en desarrollo el diagnóstico institucional mediante la encuesta de percepción “¿Qué entendemos por INTEGRIDAD PÚBLICA en Indeportes Antioquia?”, con el propósito de establecer una línea base y medir el impacto de las acciones de integridad en la entidad.</t>
  </si>
  <si>
    <t xml:space="preserve">Durante este periodo se avanzó de manera significativa en la implementación de las acciones orientadas al fortalecimiento de la cultura organizacional en el marco del Código de Integridad. Con el fin de contar con un punto de partida sólido y metodológicamente válido, se diseñó y aplicó el Test de Percepción de Integridad a todo el personal, obteniendo así el puntaje de la línea base que servirá como referente para evaluar las transformaciones en la cultura institucional. Este primer resultado permitió orientar de forma precisa la estrategia de intervención, garantizando que las acciones emprendidas respondieran a las necesidades reales identificadas en el diagnóstico inicial. 
A partir de esta línea base se puso en marcha la campaña institucional de integridad, centrada en la apropiación de los siete valores del Código de Integridad: honestidad, respeto, compromiso, diligencia, justicia, responsabilidad y trabajo en equipo. La campaña se desarrolló mediante una combinación de materiales educativos, mensajes institucionales, actividades presenciales, cartillas y piezas visuales que acompañaron a los servidores durante varios meses. Aunque su ejecución se encuentra aún en desarrollo, puede afirmarse que la estrategia ha logrado posicionarse en las diferentes dependencias como un ejercicio constante de reflexión y aplicación de los valores en las labores diarias. 
Uno de los componentes más relevantes y diferenciadores de esta estrategia fue la implementación de actividades lúdicas centradas en la apropiación de conceptos como integridad, transparencia y conflicto de intereses. Entre ellas se destaca la dinámica de la “Pirinola de la lntegridad”, que permitió acercar los valores institucionales a los equipos de trabajo de una manera cercana y participativa. Las primeras fases de esta actividad ya fueron ejecutadas, dejando pendiente únicamente la final, programada para el cierre del proceso. Esta dinámica no solo permitió fortalecer el conocimiento de los valores, sino también generar espacios de cohesión y diálogo entre los servidores. 
Paralelo a estas acciones se avanza en el diseño del diagnóstico posterior, instrumento fundamental para medir el impacto real de la campaña y calcular el indicador. Esta prueba ya se encuentra en estructuración para su aplicación una vez finalicen las actividades de intervención. Al contar con él, la entidad tiene garantizada la continuidad del proceso de medición y la posibilidad de evaluar con precisión el cambio entre la línea base y el resultado posterior. No obstante, todo el proceso técnico y operativo necesario para realizar esta medición quedó completamente adelantado.  
Para la vigencia 2025 se estableció como meta anual avanzar un 5% del fortalecimiento de la cultura organizacional previsto dentro de la meta cuatrienal del 15%. Sin embargo, debido a que el cálculo del indicador depende exclusivamente de la comparación entre la línea base y el diagnóstico posterior a las intervenciones, y considerando que este último aún no ha sido aplicado, el indicador registra avance porcentual frente al 5% programado para el año.
No obstante, durante el 2025 se logró un avance sustancial en el proceso requerido para alcanzar esta meta anual. La gestión desarrollada permitió completar aproximadamente el 60% del trabajo metodológico y operativo necesario para que el indicador pueda reflejar el cambio esperado. Se aplicó la línea base, se ejecutó de manera amplia la campaña institucional de integridad, se adelantaron las actividades de apropiación cultural y se dejó diseñado y listo el instrumento para la medición posterior. </t>
  </si>
  <si>
    <t>Optimizar la recolección, análisis y toma de decisiones mediante el uso de herramientas tecnológicas avanzadas y sistemas de inteligencia de negocios.</t>
  </si>
  <si>
    <t>16.   Gestión de la información estadística.</t>
  </si>
  <si>
    <t>PLANEACIÓN ORGANIZACIONAL</t>
  </si>
  <si>
    <t>Indicadores integridad de los datos, análisis con herramientas de inteligencia de negocios</t>
  </si>
  <si>
    <t>*Porcentaje de procesos con herramientas de inteligencia de negocios (BI)</t>
  </si>
  <si>
    <t>(Número de procesos con soporte BI / Total de procesos estratégicos identificados) × 100</t>
  </si>
  <si>
    <t xml:space="preserve">Con corte al 30 de junio de los 21 procesos se cuenta con tablero para los procesos: Planeación Organziacional, Juegos Deportivos Institucionales, Servicio al Ciudadano, Mejoramiento Continuo. </t>
  </si>
  <si>
    <t xml:space="preserve">Con corte al 31 de diciembre  de los 21 procesos, se cuenta con tablero para los procesos: Planeación Organizacional, Mejoramiento Continuo, Juegos Deportivos Institucionales, Servicio al Ciudadano. Para las siguientes vigencias se tiene previsto el logro de esta meta con los 17 procesos restantes. </t>
  </si>
  <si>
    <t>Optimizar los procesos internos mediante la automatización, estandarización de procedimientos y el uso de indicadores de gestión.</t>
  </si>
  <si>
    <t>MEJORAMIENTO CONTINUO</t>
  </si>
  <si>
    <t>Indicadores de eficiencia que demuestren que se optimizaron los procesos</t>
  </si>
  <si>
    <t>*Porcentaje de procesos institucionales optimizados mediante automatización o estandarización</t>
  </si>
  <si>
    <t>(Número de procesos automatizados y/o estandarizados / Total de procesos identificados para optimización) × 100</t>
  </si>
  <si>
    <t>Se realizó el proceso de automatización para el reporte de avance de la ejecución física y financiera en el PIIP, mediante la elaboración de dos archivos, un consolidado de compromisos 2025 y archivo denominado matriz PIIP 2025. Se logra mediante la descarga de los compromisos mes a mes, se realiza proceso, donde se identifican las variaciones presupuestales en cada mes, en cuanto a obligaciones, compromisos y pagos, posteriormente, se vincula el avance físico y financiero por actividad y por proyecto, mes a mes, el resultado, es el insumo que se sube a la PIIP cada mes.</t>
  </si>
  <si>
    <t xml:space="preserve">Durante el periodo se automatizó el seguimiento de las horas extras, se logró conexión a las bases de datos de Mercurio para realizar el seguimiento al estado de las PQRSD. </t>
  </si>
  <si>
    <t>Fortalecer la coordinación interinstitucional y las alianzas estratégicas para la promoción de proyectos de investigación transversales que optimicen el intercambio de conocimiento</t>
  </si>
  <si>
    <t>OFICINA DE MEDICINA DEPORTIVA</t>
  </si>
  <si>
    <t>INVESTIGACIONES</t>
  </si>
  <si>
    <t>Investigaciones realizadas con cooperación de otras entidades</t>
  </si>
  <si>
    <t>Para la Vigencia 2026, la estrategia se centrará en la consolidación y presentación de los informes finales de investigación, derivados de las alianzas estratégicas establecidas, estos documentos constituirán el principal entregable.</t>
  </si>
  <si>
    <t>Número de alianzas estratégicas formalizadas para proyectos de investigación</t>
  </si>
  <si>
    <t>Total acuerdos formales suscritos con entidades externas para investigación conjunta</t>
  </si>
  <si>
    <t>Las siguientes son las investigaciones de las alianzas: 1. Salud mental en el deporte de elite: ansiedad, depresión e ideación suicida en deportistas antioqueños. 2. Asociacion entre el rendimiento deportivo y el perfil de estados de animos (TEAD-R) en deportistas elite de combate individual de indeportes antioquia. 3. Variabilidad de la frecuencia cardiaca y su relacion con parametros de carga interna y externa en atletas con rendimientos sanos en deportes de habilidad, potencia, mixto y resistencia durante el segundo semestre del 2025 en un centro de alto rendimiento de Medellín Colombia.</t>
  </si>
  <si>
    <t>Buscar financiamiento adicional o alianzas interinstitucionales para asegurar los recursos necesarios que permitan implementar proyectos y solventar la falta de presupuesto.</t>
  </si>
  <si>
    <t>4.      Gestión Presupuestal y Eficiencia del Gasto Público</t>
  </si>
  <si>
    <t>Obras por impuestos</t>
  </si>
  <si>
    <t>Convenios o alianzas establecidos</t>
  </si>
  <si>
    <t>Convenios o alianzas del periodo/Convenios o alianzas proyectadas</t>
  </si>
  <si>
    <t xml:space="preserve">Se realizan contactos con diferentes entidades del orden nacional e internacional para establecer alianzas de apoyos en proyectos, para el cumplimiento de la misión de Indeportes Antioquia. A la  fecha se  han postulado dos proyectos con la Oficina de Cooperación Internacional de la Gobernación de Antioquia con el fin de obtener recursos por el orden de los USD600.000 para cada uno, se hace seguimiento al respecto. </t>
  </si>
  <si>
    <t>Actualmente se avanza en alianza con la oficina de cooperación japonesa JICA, para contar con entrenadores japoneses en los deportes de Gimnasia, lucha, natación y voleybol, seguimos en estudio de postulación de otras ligas. 
Igualmente se tiene alianza con la Fundación Fraternidad Medellín para el apoyo y financiación de deportistas antioqueños hacia juegos olímpicos 2028, la fundación tiene actualmente 6 deportistas apoyados 
Se está en proceso de postulación de proyectos con la UE, para lo cual INDEPORTES ya está registrado.  
Se postuló proyecto ante FIFA Global Citizen Education Fund Works, por USD 250.000</t>
  </si>
  <si>
    <t>Incorporar los lineamentos de la Ley 2210 de 2022 en el plan de acompañamiento, realizando alianzas para la educación continua dirigida a entrenadores y gestores municipales con el fin de asegurar su preparación</t>
  </si>
  <si>
    <t>Capacitación para el sector del deporte, la recreación y la actividad física en el Departamento de   Antioquia</t>
  </si>
  <si>
    <t>CAPACITACIÓN PARA ORGANIZACIONES DEPORTIVAS</t>
  </si>
  <si>
    <t>El día 27/05/2025 se tuvo reunión entre el jefe de Planeación, el Subgerente de Fomento y Desarrollo Deportivo, las profesionales especializadas de ambas dependencias y los contratistas de apoyo a los procesos. En este espacio, se revisó el alcance de esta estrategia en atención a la recepción de la ley 2210 de 2022 en los municipios de Antioquia y se verificaron las posibles acciones de los programas departamentales de Capacitación y Acompañamiento Institucional. De esta manera y, atendiendo a que el 25/05/2025 finalizó el plazo para que las personas responsables de los procesos de enseñanza y orientación en el ámbito del deporte, el ejercicio y la actividad física obtuvieran la Tarjeta o Registro Provisional de Entrenador Deportivo que otorga el Colegio Colombiano de Entrenadores Deportivos - COCED para ejercer su oficio, las acciones que la Subgerencia de Fomento y Desarrollo Deportivo pudo realizar, alineadas con su misionalidad, tuvieron lugar antes de la finalización de dicho plazo. De esta manera, se decide que implementar nuevas acciones según lo enunciado en la estrategia alejarían a la dependencia de su quehacer misional.
A continuación, se relacionan las acciones realizadas durante 2024 y comienzos de 2025 que impactaron a más de 1.700 personas:
1.En articulación con la Universidad Autónoma Latinoamericana, se presenta el alcance y aplicación de la ley en el Encuentro Departamental de Gerentes, directores o Coordinadores de los entes deportivos municipales del Departamento de Antioquia. en este espacio participaron 130 representantes del sector del deporte, la recreación y la actividad física de 119 municipios.
2. Con el apoyo del COCED, se hizo presentación y se atendieron inquietudes de los participantes en los 7 Encuentros Subregionales de Deporte Formativo, Recreación y Actividad Física. En estos espacios participaron 617 monitores, formadores y coordinadores de 118 municipios.
3. Se efectuaron 2 simulacros de la prueba para entrenadores no titulados en los que participaron 769 personas. EL COCED brindó el acompañamiento e INDEPORTES ayudó con la convocatoria.
4. En 2025, se gestiona curso preparatorio para entrenadores no titulados en alianza con el COCED en el que participan alrededor de 200 personas.
Estas acciones fueron coordinadas para realizar un acompañamiento oportuno a los entes deportivos municipales antes de que venciera el plazo mencionado para adquirir la Tarjeta o el Registro Provisional. En este sentido, la labor de la Subgerencia de Fomento y Desarrollo Deportivo de INDEPORTES Antioquia radicó en difundir, articular y generar espacios para que los equipos en los municipios definieran sus estrategias y pudieran estar preparados técnica y administrativamente para la aplicación de la ley.</t>
  </si>
  <si>
    <t>Plan de acompañamiento con la incorporación de los lineamientos de la ley</t>
  </si>
  <si>
    <t>ND</t>
  </si>
  <si>
    <t>N/A</t>
  </si>
  <si>
    <t>Diseñar e implementar un plan de mejora continua para las plataformas tecnológicas, y de renovación tecnológica.</t>
  </si>
  <si>
    <t>Incorporar en el plan de mejora las acciones para la renovación tecnológica (que incluya objetivos, estrategias, cronogramas, responsables y presupuesto asignado)</t>
  </si>
  <si>
    <t>Dar cumplimiento al PETI 2026 que contiene las estrategias para la mejora continua para las plataformas tecnológicas, y de renovación tecnológica.</t>
  </si>
  <si>
    <t>Plan de mejora continua y renovación tecnológica formulado</t>
  </si>
  <si>
    <t>Documento Plan de mejora continua y renovación tecnológica</t>
  </si>
  <si>
    <t>Elaborar el plan de continuidad del negocio para los programas misionales de preparación de atletas y para-atletas, capacitación, deporte formativo, actividad física y recreación.</t>
  </si>
  <si>
    <t>2.1.8. Desarrollo del rendimiento deportivo para la competencia</t>
  </si>
  <si>
    <t>Altos logros y deporte de alto rendimiento</t>
  </si>
  <si>
    <t>APOYO TÉCNICO, CIENTIFICO Y PSICOSOCIAL</t>
  </si>
  <si>
    <t xml:space="preserve">Documento oficial del Plan de Continuidad del Negocio que detalle objetivos, estrategias, procedimientos y responsables para cada programa misional (preparación de atletas, paratletas, capacitación, deporte formativo, actividad física y recreación) </t>
  </si>
  <si>
    <t>Para garantizar la continuidad del negocio, se ha definido el documento Plan Estratégico. Este documento detalla la hoja de ruta y las fases de ejecución de cada proyecto de la Subgerencia de Deporte Asociado y Altos Logros, constituyéndose como la evidencia principal del cumplimiento de los compromisos institucionales para la presente vigencia.</t>
  </si>
  <si>
    <t>Porcentaje de programas misionales con planes específicos de continuidad definidos</t>
  </si>
  <si>
    <t>Total planes de continuidad del negocio formulados</t>
  </si>
  <si>
    <t>Se elabora documento denominado plan estrategico JJNN2027, que contiene analisis deportes individuales, de conjunto con sus respectivos presupuestos y actividades, como tambien el comparativo de medallas.  El plan estrategico en sus avances se socializo por parte de Subgerente el 28 de mayo a todo el equipo de la subgerencia de altos logros y medicina.</t>
  </si>
  <si>
    <t xml:space="preserve">Se elaboró y entregó el Plan de Continuidad del Negocio
 para el programa misional de preparación de atletas, 
paratletas. El documento incluye objetivos, etapas, 
actividades, responsables, plazos y lineamientos 
operativos para la continuidad del proceso. </t>
  </si>
  <si>
    <t>Fortalecer las relaciones con los deportistas para fomentar su compromiso y adherencia a los programas</t>
  </si>
  <si>
    <t>7.      Servicio al ciudadano</t>
  </si>
  <si>
    <t>Registro de reuniones, encuentros o actividades realizadas con deportistas para escuchar sus necesidades e inquietudes
Resultados encuesta de satisfacción y compromiso de los deportistas con los programas</t>
  </si>
  <si>
    <t>Con el fin de fortalecer las relaciones con los atletas y para-atletas, se ejecutarán intervenciones  desde el área psicosocial en sus diversos componentes. El cumplimiento de estas acciones se respaldará mediante registros fotográficos y se evaluará a través de una encuesta de adherencia.</t>
  </si>
  <si>
    <t>Tasa de adherencia de los deportistas a los programas institucionales</t>
  </si>
  <si>
    <t>(Número de deportistas que permanecen activos durante todo el ciclo del año/ Total deportistas inscritos en el año)*100</t>
  </si>
  <si>
    <t>Se plantea desde el area Psicosocial realizar encuestas para determinar el compromiso y aderencia de los atletas y para atletas a los programas de la subgerencia. Tambien se plantea hacer actividades de seguimiento y visitas en sesiones de entrenamiento y domiciliarias</t>
  </si>
  <si>
    <t xml:space="preserve">Se realiza un trabajo sistemático, continuo y diverso de acercamiento, acompañamiento y 
formación dirigido a atletas y para atletas. 
Desde la estrategia se lleva a cabo una presencia constante del área psicosocial en escenarios clave de la vida deportiva: reuniones, talleres formativos, acompañamientos 
en entrenamiento y competencia, socializaciones normativas, visitas domiciliarias y acciones de acompañamiento emocional y preventivo. La Subgerencia viene desarrollando procesos integrales orientados al fortalecimiento de la relación con los deportistas, promoviendo su compromiso con los procesos de entrenamiento, formación y acompañamiento psicosocial. </t>
  </si>
  <si>
    <t xml:space="preserve">Implementar capacitaciones dirigidas a organizaciones deportivas del departamento para promover la mejora continua y la  oportunidad en la rendición de cuentas </t>
  </si>
  <si>
    <t>Abarca las capacitaciones ofertadas desde el Sistema Departamental de Capacitación que incluyan en su contenido temático el componente de rendición de cuentas  y que estén dirigidas a los diferentes actores del sistema del deporte.</t>
  </si>
  <si>
    <t>Capacitaciones en la mejora de los procesos de rendición de cuentas (incremento en la calidad, puntualidad o transparencia)</t>
  </si>
  <si>
    <t>Ciclos creados en Deportesant y registros de participantes y personas certificadas.</t>
  </si>
  <si>
    <t>Capacitaciones realizadas que integran el componente de rendición de cuentas</t>
  </si>
  <si>
    <t>A la fecha no se han realizado capacitaciones que integren el componente de mejora continua y rendición de cuentas. En la oferta dipuesta para el segundo semestre se tiene proyectado realizar las 3 capacitaciones que abordan estas temáticas.</t>
  </si>
  <si>
    <t xml:space="preserve"> Se realizan 3 cursos de administración deportiva integrando el componente de rendición de cuentas a los ejes temáticos de los cursos. En estas capacitaciones se certifican 1.107 personas pertenecientes a organizaciones y organismos deportivos de Antioquia.  Por su parte, en alianza con ASDIDEA se realizan dos cursos de Gestión Estratégica, Administración de las Organizaciones Deportivas y Rendición de Cuentaen las que se certifican 62 personas.</t>
  </si>
  <si>
    <t>Incorporar criterios de sostenibilidad mínimo en el 70%  de los eventos DRAF</t>
  </si>
  <si>
    <t>Desarrollo y promoción del deporte formativo, la recreación y la actividad física en el departamento Antioquia</t>
  </si>
  <si>
    <t xml:space="preserve">4.      Política Ambiental </t>
  </si>
  <si>
    <t>Listado anual de eventos DRAF realizados, indicando cuáles incorporaron los criterios de sostenibilidad</t>
  </si>
  <si>
    <t>Registro fotográfico por evento.
Ordenes de pedido asociadas a los contratos respectivos.</t>
  </si>
  <si>
    <t>Porcentaje de eventos DRAF que incorporan criterios de sostenibilidad</t>
  </si>
  <si>
    <t>(Número de eventos DRAF con criterios de sostenibilidad incorporados/ Total eventos DRAF realizados)*100</t>
  </si>
  <si>
    <t>A la fecha se han realizado 9 eventos: 6 fases subregionales y 1 final departamental de los Juegos Escolares; 1 evento para el desarrollo de los Juegos Indígenas y 1 encuentro de articulación institucional. En el desarrollo de estos eventos eventos se han incorporado criterios de sostenibilidad variados. Por su parte, la mayoría de los eventos de deporte formativo, recreación y actividad física se  encuentran se encuentran programados pero su ejecución iniciará en el segundo semestre del años. Durante este primer semestre se avanzó con la construcción de especificaciones técnicas, las cotizaciones y la etapa precontractual de los procesos requeridos. De esta manera, la medición se hará efectiva cuando finalice la oferta de eventos en el segundo semestre del año.</t>
  </si>
  <si>
    <t>71,8%</t>
  </si>
  <si>
    <t>En la oferta de Deporte Formativo, Recreación y Actividad física de la vigencia, se evidencia la inclusión de un criterio de sostenibilidad en 28 de los 39 eventos realizados en la vigencia. Estos criterios comprenden el uso de botellones de agua par ala hidratación de los participantes, el manejo de la alimentación en situ  y la utilización de empaques ecológicos para los refrigerios.</t>
  </si>
  <si>
    <t xml:space="preserve">Reducir el 1% anual el consumo de energía </t>
  </si>
  <si>
    <t xml:space="preserve">14.   Seguimiento y evaluación del desempeño institucional  </t>
  </si>
  <si>
    <t>Registros anuales del consumo de energía en la entidad, mostrando la reducción porcentual lograda respecto al año anterior</t>
  </si>
  <si>
    <t>El cumplimiento del compromiso de reducir anualmente en un 1% el consumo de energía y agua se demostrará mediante el seguimiento comparativo de los consumos registrados frente a la línea base institucional, a partir de los reportes de facturación de servicios públicos y los informes de austeridd en el gasto elaborados durante la vigencia 2026.
La Subgerencia Administrativa y Financiera, en articulación con la Oficina de Comunicaciones, continuará fortaleciendo las políticas de austeridad en el gasto público y las campañas institucionales de sensibilización dirigidas a funcionarios, contratistas, deportistas y visitantes, promoviendo el uso eficiente de los recursos energéticos e hídricos en todas las sedes de la entidad.
Durante la vigencia 2026 se reforzarán y diversificarán las estrategias pedagógicas y comunicativas, incorporando mensajes relacionados con el impacto ambiental del consumo de energía y agua, la reducción de la huella de carbono y el compromiso institucional con la sostenibilidad. Asimismo, se gestionará la emisión de una Circular por parte de la Gerencia, orientada a reiterar y formalizar las directrices de austeridad y buenas prácticas de consumo.
La evidencia del cumplimiento estará soportada en:
•	Informes comparativos anuales de consumo de energía y agua.
•	Registros de campañas institucionales realizadas y piezas comunicativas difundidas.
•	Actas o soportes de socialización interna.
•	Circular emitida por la Gerencia 
•	Informes de seguimiento que reflejen avances progresivos hacia la meta establecida.
De esta manera, se demostrará la implementación de acciones concretas y medibles orientadas a la eficiencia en el uso de los recursos y al fortalecimiento de la cultura institucional de sostenibilidad.</t>
  </si>
  <si>
    <t>Porcentaje de reducción anual en el consumo de energía</t>
  </si>
  <si>
    <t>(Consumo del año anterior – Consumo del año actual/ Consumo del año anterior )*100</t>
  </si>
  <si>
    <t>Durante el periodo, la Subgerencia Administrativa y Financiera, en articulación con la Oficina de Comunicaciones, ha logrado una reducción representativa en el consumo de energía, gracias a la implementación de políticas de austeridad en el gasto público y al desarrollo de campañas institucionales de sensibilización dirigidas a empleados, contratistas, deportistas y visitantes.
Estas campañas han promovido el uso eficiente de los recursos energéticos, mediante mensajes clave de ahorro y buenas prácticas de consumo en las instalaciones de la entidad y demas sedes. No obstante, a pesar del avance logrado, se reconoce que la meta de reducción anual del 1% aún requiere de esfuerzos adicionales sostenidos y estratégicos.
En ese sentido, se ha identificado la necesidad de reforzar y diversificar las campañas de austeridad, ampliando su alcance y profundidad, con énfasis en la concientización sobre el impacto ambiental del consumo de energía y agua, y su relación directa con la reducción de la huella de carbono y el compromiso institucional con la sostenibilidad ambiental.</t>
  </si>
  <si>
    <t>El promedio ponderado de –3,42% se obtuvo a partir de las variaciones registradas en el consumo de energía (–8,01%) y en el consumo de agua (1,18%) acumuladas hasta octubre de 2025. Durante este período, el acueducto presentó un incremento de 85 m³ y la energía mostró una disminución de 30.694 KWH frente a la vigencia 2024, lo cual evidencia la necesidad de implementar nuevas medidas de control del gasto en ambos servicios. A pesar de la promulgación del Decreto de Austeridad y de la Resolución del Plan de Austeridad 2025 expedidos por la Gobernación de Antioquia e Indeportes Antioquia, resulta indispensable fortalecer las campañas internas de racionalización de los servicios públicos. En este sentido, se considera pertinente que la Gerencia emita una Circular dirigida a todos los funcionarios, contratistas y demás usuarios, con el propósito de garantizar el cumplimiento de las acciones de austeridad propuestas por la Subgerencia Administrativa y Financiera.</t>
  </si>
  <si>
    <t>Reducir el 1% anual del consumo de agua</t>
  </si>
  <si>
    <t>Registros anuales del consumo de agua en la entidad, mostrando la reducción porcentual lograda respecto al año anterior</t>
  </si>
  <si>
    <t>Porcentaje de reducción anual en el consumo de agua</t>
  </si>
  <si>
    <t>Durante el periodo, la Subgerencia Administrativa y Financiera ha reportado una reducción representativa en el consumo de agua, resultado de la implementación de políticas institucionales de austeridad en el gasto, en articulación con la Oficina de Comunicaciones. Estas acciones han estado acompañadas por campañas de sensibilización dirigidas a servidores públicos, contratistas, deportistas y visitantes, orientadas al uso eficiente de los recursos hídricos.
Sin embargo, aunque los resultados obtenidos son positivos, se ha identificado que la meta del 1% de reducción anual aún no se ha consolidado plenamente. Por ello, se considera necesario reforzar las campañas de austeridad y concientización, ampliando su alcance e impacto dentro de la entidad, e integrando mensajes claros sobre la importancia del ahorro de agua no solo para reducir costos operativos, sino también como una medida esencial para la reducción de la huella de carbono y la protección del medio ambiente.</t>
  </si>
  <si>
    <t>Incrementar un 10% anual los escenarios deportivos que cumplen los criterios de sostenibilidad, teniendo como linea base el 60%</t>
  </si>
  <si>
    <t>2.1.9. Espacios deportivos protectores e incluyentes</t>
  </si>
  <si>
    <t>11. CIUDADES Y COMUNIDADES SOSTENIBLES</t>
  </si>
  <si>
    <t>SUBGERENCIA DE ESCENARIOS DEPORTIVOS Y EQUIPAMIENTOS</t>
  </si>
  <si>
    <t>ASESORIA PARA LA CONSTRUCCIÓN DE ESCENARIOS DEPORTIVOS</t>
  </si>
  <si>
    <t>Informe anual que evalúe los escenarios deportivos con respecto a los criterios de sostenibilidad, mostrando el porcentaje alcanzado cada año</t>
  </si>
  <si>
    <t>Para la vigencia 2026, el cumplimiento se demostrará mediante la documentación contractual de cada obra, que incluirá el Plan de Manejo Ambiental (PMA) y el Programa de Gestión Socioambiental y SST como componentes obligatorios. Durante la ejecución, los supervisores verificarán y registrarán el cumplimiento de los criterios de sostenibilidad en los informes mensuales, con respaldo fotográfico y documental. Al cierre de la vigencia, se consolidará un informe que relacione los escenarios entregados, acredite los criterios incorporados y permita calcular el indicador correspondiente.</t>
  </si>
  <si>
    <t>Porcentaje de escenarios deportivos que cumplen criterios de sostenibilidad</t>
  </si>
  <si>
    <t>(Número de escenarios que cumplen criterios de sostenibilidad/ Total de escenarios evaluados )*100</t>
  </si>
  <si>
    <t>Todos los escenarios evaluados cumplen con criterios de sostenibilidad.</t>
  </si>
  <si>
    <t>Todos los escenarios viabilizados y ejecutados cumplen con criterios de sostenibilidad.</t>
  </si>
  <si>
    <t>Articular los procesos misionales de la entidad en busca del fortalecimiento de la reserva deportiva</t>
  </si>
  <si>
    <t>Fortalecimiento del desarrollo deportivo con miras al alto rendimiento competitivo de los atletas del departamento de Antioquia</t>
  </si>
  <si>
    <t xml:space="preserve">Procedimiento que formalice e institucionalice la estrategia </t>
  </si>
  <si>
    <t>Con el propósito de garantizar la articulación de los procesos misionales, se dará continuidad a las mesas de trabajo entre las subgerencias de Fomento y Altos Logros. En este espacio se definirán las rutas de cooperación, cuya ejecución será soportada mediante actas de reunión y el repositorio de materiales digitales generados en cada sesión.</t>
  </si>
  <si>
    <t>Procedimiento formulado</t>
  </si>
  <si>
    <t>Se plantea la primera reunion de articulacion entre las dos subgerencias para el miercoles 25 de junio para plantear la ruta hacia el formtalecimiento de la reserva depotiva. Se envio correo de solicitud al subgerente Ferney Cardona el 6 de junio y respuesta de él, en junio 11 de via correo electronico</t>
  </si>
  <si>
    <t xml:space="preserve">La articulación entre la Subgerencia de Deporte Asociado y Altos Logros y la Subgerencia de Fomento y Desarrollo Deportivo ha avanzado mediante la instalación de mesas de trabajo, el intercambio de información y la presentación de propuestas institucionales orientadas a identificar y captar talentos para la reserva deportiva del departamento.  
Y se evidencian limitaciones relacionadas con las competencias legales de las ligas y clubes deportivos, así como con la disponibilidad de recursos humanos, financieros y técnicos dentro del Instituto.   </t>
  </si>
  <si>
    <t>Implementar una mesa de ayuda interna para  el seguimiento de tareas de la oficina asesora de comunicaciones.</t>
  </si>
  <si>
    <t>Sistema de seguimiento implementado</t>
  </si>
  <si>
    <t>Estado de implementación de la mesa de ayuda interna para comunicaciones</t>
  </si>
  <si>
    <t>(Número de fases implementadas de la mesa de ayuda/ Total fases planeadas )*100</t>
  </si>
  <si>
    <t>Estamos en una etapa de recopilación de información para definir el proyecto, pues necesitamos de otras áreas como por ejemplo la Oficina de Sistemas e Informática, para que nos apoye en todo el desarrollo.</t>
  </si>
  <si>
    <t>Implementar un programa transversal de fomento a la equidad laboral con enfoque de género en Indeportes, orientado a sensibilizar, capacitar y promover prácticas inclusivas en todos los niveles de la entidad, garantizando un impacto positivo y sostenible en sus grupos de valor.</t>
  </si>
  <si>
    <t>Programa transversal implementado</t>
  </si>
  <si>
    <t>En la vigencia 2026, la Subgerencia Administrativa y Financiera continuará desarrollando y fortaleciendo las acciones de sensibilización y formación en equidad laboral con enfoque de género, dando continuidad a jornadas conmemorativas, charlas pedagógicas y espacios de reflexión institucional. Estas actividades estarán orientadas a promover prácticas inclusivas, prevenir violencias basadas en género y fomentar una comunicación respetuosa en todos los niveles de la entidad.
El cumplimiento se evidenciará mediante la programación anual de actividades, registros de asistencia, material pedagógico y comunicativo, que reflejen la ejecución y participación institucional en el marco del programa transversal de equidad.</t>
  </si>
  <si>
    <t>Programa implementado</t>
  </si>
  <si>
    <t>4 actividades</t>
  </si>
  <si>
    <t>Durante el semestre, la Subgerencia Administrativa y Financiera avanzó significativamente en la implementación de acciones alineadas con la estrategia de equidad laboral con enfoque de género, mediante la ejecución de actividades de sensibilización dirigidas al personal de la entidad.
Entre los principales logros se destacan la conmemoración del Día de la Mujer y del Hombre, abordados desde una perspectiva de equidad e inclusión. Estas jornadas incluyeron espacios formativos y de reflexión liderados por un expositor internacional experto en violencia de género, así como por una coach especializada en empoderamiento femenino y masculino, quienes aportaron herramientas prácticas para reconocer, prevenir y transformar dinámicas de desigualdad en los entornos laborales.
Como complemento a estas actividades, se entregaron souvenirs con mensajes de empoderamiento, como estrategia simbólica de refuerzo positivo del mensaje institucional. Asimismo, se llevó a cabo la charla “Desnaturalizar el lenguaje y los estereotipos”, dirigida a promover una comunicación más inclusiva y respetuosa en todos los niveles de la organización.
Estas acciones evidencian el compromiso institucional con la construcción de una cultura organizacional más equitativa, y constituyen un paso importante en el desarrollo progresivo del programa transversal de equidad con enfoque de género</t>
  </si>
  <si>
    <t>Durante el semestre, la Subgerencia Administrativa y Financiera avanzó significativamente en la implementación de acciones alineadas con la estrategia de equidad laboral con enfoque de género, a través de actividades de sensibilización dirigidas al personal de la entidad.
Entre los principales logros se destaca la realización de la charla “Vení, conmemoremos juntos el 25N, Día Internacional de la Eliminación de las Violencias contra la Mujer”, llevada a cabo en el auditorio institucional, con la participación de todo el personal invitado a conmemorar esta fecha y reflexionar sobre la importancia de prevenir y erradicar las violencias contra las mujeres.</t>
  </si>
  <si>
    <r>
      <rPr>
        <b/>
        <sz val="11"/>
        <color theme="1"/>
        <rFont val="Aptos"/>
        <family val="2"/>
        <scheme val="minor"/>
      </rPr>
      <t>Fecha de aprobación:</t>
    </r>
    <r>
      <rPr>
        <sz val="11"/>
        <color theme="1"/>
        <rFont val="Aptos"/>
        <family val="2"/>
        <scheme val="minor"/>
      </rPr>
      <t xml:space="preserve">
Comité de gestión y desempeño 
17 de diciembre de 2024</t>
    </r>
  </si>
  <si>
    <t>Luis Fernando Begué Trujillo</t>
  </si>
  <si>
    <t>John Alberto Betancur Maya</t>
  </si>
  <si>
    <t>Gerente</t>
  </si>
  <si>
    <t>Jefe Oficina Asesora de Planeación
Secretario Técnico Comité de Gestión  Desempeño Institucional</t>
  </si>
  <si>
    <t>Eje Misional</t>
  </si>
  <si>
    <t>Eje Administrativo</t>
  </si>
  <si>
    <t>Eje de participación, transparencia y control</t>
  </si>
  <si>
    <t>Sentencia</t>
  </si>
  <si>
    <t>Constitución política 1991 art 52.</t>
  </si>
  <si>
    <t>Decreto 648 del 19 del 4 de 2017.</t>
  </si>
  <si>
    <t>Ley 1757 de 2015.</t>
  </si>
  <si>
    <t>Sentencia T-242/16</t>
  </si>
  <si>
    <t>Ley 115 del 8 del 02 de 1994.</t>
  </si>
  <si>
    <t>Ley 1437 del 18 del 1 de 2011.</t>
  </si>
  <si>
    <t>Ley 850 de 2003.</t>
  </si>
  <si>
    <t>Sentencia T-435/05</t>
  </si>
  <si>
    <t>Ley 181 del 18 del 01 de 1995.A12</t>
  </si>
  <si>
    <t>Ley 489 del 29 del 12 de 1998.</t>
  </si>
  <si>
    <t xml:space="preserve">Ley 1474 de 2011. </t>
  </si>
  <si>
    <t>Ordenanza 08 E del 1 del 03 de 1996.</t>
  </si>
  <si>
    <t>Decreto 111 del 15 del 01 de 1996.</t>
  </si>
  <si>
    <t>Ley 190 de 1995.</t>
  </si>
  <si>
    <t>Decreto ley 1231 del 18 del 07 de 1995.</t>
  </si>
  <si>
    <t>Ley 225 del 20 del 12 de 1995.</t>
  </si>
  <si>
    <t>Ley 1150 de 2007.</t>
  </si>
  <si>
    <t>Ley 582 del 8 del 6 de 2000.</t>
  </si>
  <si>
    <t>Ley 38 21 04 1989. Ley 819 del 09 del 08 de 2003.</t>
  </si>
  <si>
    <t xml:space="preserve">Ley 1712 de 2014. </t>
  </si>
  <si>
    <t>Decreto 641 del 6 del 04 de 2001.</t>
  </si>
  <si>
    <t>Decreto 4110 de 2004. Norma técnica colombiana NTC GP1000 de 2009.</t>
  </si>
  <si>
    <t>Ley 1967 de 2019</t>
  </si>
  <si>
    <t>Decreto 2771 del 30 de 06 de 2008.</t>
  </si>
  <si>
    <t>Norma técnica colombiana NTC ISO 19011 de 2002.</t>
  </si>
  <si>
    <t>Plan de acción mundial de actividad física  -"personas más activas para un mundo más sano". 2018-2030.</t>
  </si>
  <si>
    <t>Decreto 019 del 10 del 01 de 2012.</t>
  </si>
  <si>
    <t>Ordenanza 24 del 6 del 12 de 2011.</t>
  </si>
  <si>
    <t>Ley 962 del 8 del 7 de 2005.</t>
  </si>
  <si>
    <t>Ordenanza 18 del 15 de agosto de 2018.</t>
  </si>
  <si>
    <t>CIRCULAR 005 del 11 del 12 de 2012.</t>
  </si>
  <si>
    <t>Ordenanza 40 del 14 de diciembre de 2018.</t>
  </si>
  <si>
    <t>DIRECTIVA 004 del 3 del 4 de 2012.</t>
  </si>
  <si>
    <t>Política pública Nacional del Deporte "2018-2028".</t>
  </si>
  <si>
    <t>Decreto Nacional 1377 del 27 del 06 de 2013.</t>
  </si>
  <si>
    <t>Resolución 1723 de 2018.</t>
  </si>
  <si>
    <t>Ley 1266 de 2008.</t>
  </si>
  <si>
    <t xml:space="preserve">Ley 152 del 15 del 6 de 1994. </t>
  </si>
  <si>
    <t>Ley Estatutaria 1581 del 17 del 10 de 2012</t>
  </si>
  <si>
    <t>Plan decenal de Salud Pública 2012-2021.</t>
  </si>
  <si>
    <t>Decreto 1008 del 14 del 05 de 2018.</t>
  </si>
  <si>
    <t>Sistema de Vigilancia Epidemiológica de factores de riesgo de ECNT 2011.</t>
  </si>
  <si>
    <t>Decreto 2573 del 12 del 12 de 2014.</t>
  </si>
  <si>
    <t>Ley 1355 del 14del 10 de 2009.</t>
  </si>
  <si>
    <t>Documento del 28 del 5 de 2008.</t>
  </si>
  <si>
    <t>Ley 1438 del 19 del 1 de 2011.</t>
  </si>
  <si>
    <t>Ley 1341-Numeral 8 del Artículo 2 de 2009.</t>
  </si>
  <si>
    <t>Plan Nacional de Recreación</t>
  </si>
  <si>
    <t>Manual Gel 3.1 de 2012.</t>
  </si>
  <si>
    <t>Manual para la implementación de la - Estrategia de Gobierno en Línea.</t>
  </si>
  <si>
    <t>Resolución 617 del 8 del 8 de 2012.</t>
  </si>
  <si>
    <t>DECRETO 886 del 13 del 5 de 2014.</t>
  </si>
  <si>
    <t xml:space="preserve">Ley 1010 del 23 del 01 de 2006. </t>
  </si>
  <si>
    <t>Ley 581 del 31 del 05 de 2000.</t>
  </si>
  <si>
    <t>Ley 823 de 2003.</t>
  </si>
  <si>
    <t>Decreto 455 de 2020.</t>
  </si>
  <si>
    <t>PDD: LÍNEA</t>
  </si>
  <si>
    <t xml:space="preserve">PDD: COMPONENTE </t>
  </si>
  <si>
    <t>PDD: PROGRAMAS</t>
  </si>
  <si>
    <t>PDD: PROYECTOS</t>
  </si>
  <si>
    <t xml:space="preserve">POLÍTICAS PUBLICAS: </t>
  </si>
  <si>
    <t xml:space="preserve">POLÍTICAS DE GESTIÓN Y DESEMPEÑO: </t>
  </si>
  <si>
    <t xml:space="preserve">OTRAS POLÍTICAS INSTITUCIONALES: </t>
  </si>
  <si>
    <t xml:space="preserve">PLANES INSTITUCIONALES: </t>
  </si>
  <si>
    <t>Objetivos Institucionales</t>
  </si>
  <si>
    <t>Fuente de compromiso</t>
  </si>
  <si>
    <t>Compromisos ODS</t>
  </si>
  <si>
    <t>DEPENDENCIA</t>
  </si>
  <si>
    <t>PP DEPORTE</t>
  </si>
  <si>
    <t>PP BICI</t>
  </si>
  <si>
    <t>LÍNEA ESTRATÉGICA 2. COHESIÓN DESDE LO SOCIAL</t>
  </si>
  <si>
    <t>2.1. BIEN-ESTAR: SALUD INTEGRAL</t>
  </si>
  <si>
    <t>Cofinanciación de dotación de implementación para el deporte la recreación y a la actividad física en el departamento de Antioquia</t>
  </si>
  <si>
    <t xml:space="preserve">Política Pública del Deporte, la Recreación, la Educación Física y la Actividad Física para el Departamento de Antioquia. </t>
  </si>
  <si>
    <t>1.      Plan Operativo Anual de Inversión.</t>
  </si>
  <si>
    <t>Movilidad y territorios sostenibles</t>
  </si>
  <si>
    <t>Fortalecimiento de los juegos deportivos institucionales en los municipios del departamento de Antioquia</t>
  </si>
  <si>
    <t>Política Pública para Promover el Uso de la Bicicleta en el Departamento de Antioquia</t>
  </si>
  <si>
    <t>PDD</t>
  </si>
  <si>
    <t>4. EDUCACIÓN DE CALIDAD</t>
  </si>
  <si>
    <t>Desarrollo humano</t>
  </si>
  <si>
    <t>3.      Manual de Políticas Contables</t>
  </si>
  <si>
    <t xml:space="preserve">3.      Plan de Acción Institucional </t>
  </si>
  <si>
    <t>ODS</t>
  </si>
  <si>
    <t>Gestión de infraestructura deportiva</t>
  </si>
  <si>
    <t>Desarrollo económico</t>
  </si>
  <si>
    <t>Asesoria y acompañamiento institucional para el deporte formativo, la recreación y la actividad física en el departamento de Antioquia</t>
  </si>
  <si>
    <t xml:space="preserve">4.      Plan de Austeridad del Gasto </t>
  </si>
  <si>
    <t>Planeación sectorial e intersectorial</t>
  </si>
  <si>
    <t>Recreación y deporte</t>
  </si>
  <si>
    <t>5.      Plan Institucional de Archivos de la Entidad PINAR</t>
  </si>
  <si>
    <t xml:space="preserve">Apoyo técnico a atletas y para-atletas que representan en alto rendimiento deportivo al departamento de Antioquia </t>
  </si>
  <si>
    <t>OFICINA DE CONTROL INTERNO</t>
  </si>
  <si>
    <t>ESCUELAS DE DEPORTES FORMATIVO</t>
  </si>
  <si>
    <t>Asesoría médica y de ciencias aplicadas al desarrollo del rendimiento deportivo de atletas y para-atletas de Antioquia</t>
  </si>
  <si>
    <t>7.      Plan Anual de Vacantes.</t>
  </si>
  <si>
    <t>JUEGOS DEPORTIVOS INSTITUCIONALES</t>
  </si>
  <si>
    <t xml:space="preserve">Apoyo económico a las organizaciones deportivas que representan en competencia al departamento de Antioquia </t>
  </si>
  <si>
    <t>8.      Plan de Previsión de Recursos Humanos.</t>
  </si>
  <si>
    <t>RECREACIÓN</t>
  </si>
  <si>
    <t>Apoyo y subvención para satisfacer necesidades propias del proceso de preparación y competencia de los atletas y para-atletas de alto rendimiento del departamento de Antioquia</t>
  </si>
  <si>
    <t>9.      Racionalización de trámites</t>
  </si>
  <si>
    <t>9.      Plan Estratégico de Talento Humano- Plan de Bienestar.</t>
  </si>
  <si>
    <t>ACTIVIDAD FÍSICA</t>
  </si>
  <si>
    <t>SERVICIO AL CIUDADANO</t>
  </si>
  <si>
    <t>Construcción de escenarios deportivos en el departamento de Antioquia</t>
  </si>
  <si>
    <t>11.   Plan de Incentivos Institucionales.</t>
  </si>
  <si>
    <t>ACOMPAÑAMIENTO INSTITUCIONAL</t>
  </si>
  <si>
    <t>Mantenimiento, adecuación, mejoras de escenarios deportivos o equipamientos en el departamento de Antioquia</t>
  </si>
  <si>
    <t>12.   Defensa Jurídica</t>
  </si>
  <si>
    <t>12.   Plan de Trabajo Anual en Seguridad y Salud en el Trabajo.</t>
  </si>
  <si>
    <t>13.   Mejora normativa</t>
  </si>
  <si>
    <t>JURÍDICA</t>
  </si>
  <si>
    <t>Mantenimiento de la infraestructura de las sedes operativas para la prestación de servicios deportivos, recreativos y de actividad física en las regiones de Antioquia</t>
  </si>
  <si>
    <t>15.   Gestión Documental</t>
  </si>
  <si>
    <t>15.   Plan de Tratamiento de Riesgos de Seguridad y Privacidad de la Información.</t>
  </si>
  <si>
    <t>GESTIÓN DOCUMENTAL</t>
  </si>
  <si>
    <t>CONTRATACIÓN Y ADQUISICIÓN</t>
  </si>
  <si>
    <t>GESTIÓN FINANCIERA</t>
  </si>
  <si>
    <t xml:space="preserve">19.   Control Interno. </t>
  </si>
  <si>
    <t>EVALUACIÓN Y CONTROL</t>
  </si>
  <si>
    <t xml:space="preserve">P-PO-01: Formulación Plan de Desarrollo </t>
  </si>
  <si>
    <t>P-CC-01: Elaboración Plan de Comunicaciones</t>
  </si>
  <si>
    <t>P-PI-01: Realización de Investigaciones</t>
  </si>
  <si>
    <t>P-CP-01: Realización de Capacitaciones</t>
  </si>
  <si>
    <t>P-AT-01: Apoyo Técnico Preparación Deportiva</t>
  </si>
  <si>
    <t>P-RD-02: Escuelas  Deporte Formativo</t>
  </si>
  <si>
    <t>P-JD-01: Juegos Deportivos Institucionales</t>
  </si>
  <si>
    <t>P-PR-01: Recreación</t>
  </si>
  <si>
    <t>P-AF-01: Por su Salud Muévase Pues</t>
  </si>
  <si>
    <t>P-SC-01: Servicio al Ciudadano</t>
  </si>
  <si>
    <t>P-AI-01: Acompañamiento Institucional</t>
  </si>
  <si>
    <t>P-GA-06: Programa de Seguros</t>
  </si>
  <si>
    <t>P-PJ-01: Defensa Judicial</t>
  </si>
  <si>
    <t>P-TH-03: Vinculación de Funcionarios</t>
  </si>
  <si>
    <t>P-GD-01: Gestión Documental</t>
  </si>
  <si>
    <t>P-CA-05: Contratación, Adquisicion de Bienes y Servicios y Supervición</t>
  </si>
  <si>
    <t>P-GP-01: Gestión de la Plataforma Tic</t>
  </si>
  <si>
    <t>P-GF-05: Modificación del Presupuesto Traslado Interno</t>
  </si>
  <si>
    <t>P-AC-01: Construcción de Escenarios Deportivos</t>
  </si>
  <si>
    <t>P-EC-01: Planificación de la Evaluación</t>
  </si>
  <si>
    <t>P-MC-02: Planificación y Control Operacional y las Salidas no Conformes</t>
  </si>
  <si>
    <t xml:space="preserve">P-PO-02: Formulación, Registro y Proyecto de Revisado </t>
  </si>
  <si>
    <t>P-CC-02: Generar y Divulgar Contenidos de Comunicación Institucional</t>
  </si>
  <si>
    <t>P-AT-02: Apoyo Técnico Preparación Deportiva</t>
  </si>
  <si>
    <t>P-AF-02: Por su Salud Muévase Pues Virtual</t>
  </si>
  <si>
    <t>P-SC-02: Gestión de PQRSD</t>
  </si>
  <si>
    <t>P-GA-07: Poliza Atletas</t>
  </si>
  <si>
    <t>P-PJ-02: Inscripción de Dignatarios</t>
  </si>
  <si>
    <t>P-TH-04: Adminstración Salarial y Prestaciones sociales</t>
  </si>
  <si>
    <t>P-CA-06: Conservación del Expediente Contractual en Mercurio</t>
  </si>
  <si>
    <t>P-GP-02: Actualización y Mejoramiento de la Plataforma Tic</t>
  </si>
  <si>
    <t>P-GF-07: Procedimiento Pagos</t>
  </si>
  <si>
    <t>P-AC-02: Acompañamiento en el Diseño y Desarrollo de Infraestructura Dptiva</t>
  </si>
  <si>
    <t>P-EC-02: Formulación Plan de Auditoría Interno</t>
  </si>
  <si>
    <t>P-MC-03: Gestón del Riesgo</t>
  </si>
  <si>
    <t>P-PO-03: Anteproyecto de Presupuesto</t>
  </si>
  <si>
    <t>P-AT-03: Apoyo Social</t>
  </si>
  <si>
    <t>P-SC-05: Evaluación de la Satisfacción del Cliente</t>
  </si>
  <si>
    <t>P-GA-08: Gestión del Almacen</t>
  </si>
  <si>
    <t>P-PJ-03: Otorgamiento de Personería Jurídica</t>
  </si>
  <si>
    <t>P-TH-05: Evaluación de Desempeño Laboral y Acuerdos de Gestión</t>
  </si>
  <si>
    <t>P-GP-03: Mesa de Servicio Tic</t>
  </si>
  <si>
    <t>P-FG-09: Cierre Presupuestal</t>
  </si>
  <si>
    <t>P-AC-03: Supervición en la Construcción de Infraestructura Deportiva</t>
  </si>
  <si>
    <t>P-EC-03: Ejecución de la Auditoría</t>
  </si>
  <si>
    <t>P-MC-05: Evaluación Satisfacción del Cliente</t>
  </si>
  <si>
    <t>P-PO-05: Elaboración del Plan Anticorrupción</t>
  </si>
  <si>
    <t>P-AT-05: Selección de Entrenadores</t>
  </si>
  <si>
    <t>P-PJ-04: Reforma Estatutaria</t>
  </si>
  <si>
    <t>P-TH-07: Administración de Bienestar Social e Incentivos</t>
  </si>
  <si>
    <t>P-GP-04: Asignación de Equipos de la Plataforma Tic</t>
  </si>
  <si>
    <t>P-FG-10: Expedición de CDPs</t>
  </si>
  <si>
    <t>P-EC-04: Acción de Verificación</t>
  </si>
  <si>
    <t>P-PO-09: Formulación y Seguimiento de Indicadores</t>
  </si>
  <si>
    <t>P-AT-06: Apoyo a las ligas</t>
  </si>
  <si>
    <t>P-PJ-05: Defensa Técnica Judicial</t>
  </si>
  <si>
    <t>P-TH-08: Desvinculación de Funcionarios</t>
  </si>
  <si>
    <t>P-GF-11: Registro de Compromiso Presupuestal</t>
  </si>
  <si>
    <t>P-EC-05: Planes de Mejoramiento</t>
  </si>
  <si>
    <t>P-PO-12: Elaboración y Seguimiento Plan Anual de Adqusicioes (PAA)</t>
  </si>
  <si>
    <t>P-AT-07: Procedimiento Odontologico</t>
  </si>
  <si>
    <t>P-PJ-06: Procedimiento Sancionatorio</t>
  </si>
  <si>
    <t>P-TH-09: Capacitación del Personal</t>
  </si>
  <si>
    <t>P-GF-13: Generación de Informes Fros.</t>
  </si>
  <si>
    <t>P-PO-14: Observatorio del Deportes</t>
  </si>
  <si>
    <t>P-AT-08: Procedimiento para la participación en Juegos Deportivos</t>
  </si>
  <si>
    <t>P-TH-11: Permanencia</t>
  </si>
  <si>
    <t>P-GF-14: Recaudo de Ingresos</t>
  </si>
  <si>
    <t>P-TH-12: Procedimiento para otros Trámites</t>
  </si>
  <si>
    <t>P-GF-15: Cierre de Tesorería</t>
  </si>
  <si>
    <t>P-TH-13: Inducción y Reinducción</t>
  </si>
  <si>
    <t>P-GF-16: Cobro Persuasivo</t>
  </si>
  <si>
    <t>P-TH-14: Movimientos Planta de Personal</t>
  </si>
  <si>
    <t>P-GF-18: Vigencias Futuras</t>
  </si>
  <si>
    <t>P-TH-15: Teletrabajo</t>
  </si>
  <si>
    <t>P-GF-19: Reservas Presupuestales</t>
  </si>
  <si>
    <t>P-GF-21: Vigencias Expiradas</t>
  </si>
  <si>
    <t>P-GF-22: Solicitud de Incorporación de Recursos</t>
  </si>
  <si>
    <t>P-GF-23: Modificación de Presupuesto</t>
  </si>
  <si>
    <t>P-GF-24: Conciliación de Información</t>
  </si>
  <si>
    <t>P-GF-25: Elaboración, Seguimiento y Control al PAC</t>
  </si>
  <si>
    <t>P-GF-26: Consolidación y Conciliación Operaciones Reciprocas</t>
  </si>
  <si>
    <t>META 2024-2027</t>
  </si>
  <si>
    <t xml:space="preserve">Establecer un plan de comunicación estratégica que promueva  el reconocimiento de los programas DRAF y de investigación  a nivel región y país; además que prevenga, gestione y mitigue el impacto y las  crisis reputacionales. </t>
  </si>
  <si>
    <t>Cumplimiento plan de acción de comunicaciones</t>
  </si>
  <si>
    <t>% plan de acción</t>
  </si>
  <si>
    <t>El mencionado Plan de Comunicaciones ya lo venimos ejecutando porque se realizó en el primer semestre del presente año.</t>
  </si>
  <si>
    <t>Hemos desarrollado diferentes estrategias comunicacionales en las cuales los atletas y para atletas han sido la imagen de nuestra entidad.</t>
  </si>
  <si>
    <t>Hemos apoyado un total de 74 eventos en todo el año los cuales los hemos desarrollado con entes deportivos municipales, clubes  y ligas deportivas.</t>
  </si>
  <si>
    <t>Estamos avanzando conjuntamente con la Oficina de Sistemas e Informática en la definición y planeación del mencionado proyecto</t>
  </si>
  <si>
    <t xml:space="preserve">No aplica desarrollo para el periodo </t>
  </si>
  <si>
    <t xml:space="preserve">Conforme a las capacitaciones desarrolladas en la actividad anterior, el Porcentaje de cumplimiento    del personal capacitado es del 75% 
Meta programada a diciembre de 2025: 4 acciones formativas. Acciones ejecutadas: 3 (valor público, vocación de servicio y PQRSDF).  se adjunta el plan de formación donde se evidencian las asistencias, la cobertura segun lo prograado con lo asistido en el desarrollo del PIC 2025 </t>
  </si>
  <si>
    <r>
      <rPr>
        <sz val="11"/>
        <color rgb="FF000000"/>
        <rFont val="Aptos"/>
        <family val="2"/>
        <scheme val="minor"/>
      </rPr>
      <t xml:space="preserve">En el marco de la estrategia institucional orientada a optimizar la planificación y gestión de recursos mediante procesos internos eficientes, la Subgerencia Administrativa y Financiera ha logrado avances significativos en la estructuración del proceso de Servicio al Ciudadano, alineando sus acciones con el fortalecimiento institucional y la mejora continua.
Entre los principales logros se destaca la formulación y adopción de las políticas de Servicio al Ciudadano, que definen los principios, lineamientos y compromisos institucionales hacia los usuarios. Asimismo, se avanzó en la racionalización de trámites y otros procedimientos administrativos (OPAs), lo que contribuye a simplificar la interacción de los ciudadanos con la entidad.
Un hito relevante es la consolidación del indicador de gestión de PQRSDF, que alcanzó un 98% de cumplimiento en oportunidad de respuesta, reflejando un alto nivel de eficiencia en la atención oportuna a las solicitudes ciudadanas. A esto se suma la implementación de mecanismos de control y mejora de la calidad de las respuestas, a través del </t>
    </r>
    <r>
      <rPr>
        <b/>
        <sz val="11"/>
        <color rgb="FF000000"/>
        <rFont val="Aptos"/>
        <family val="2"/>
        <scheme val="minor"/>
      </rPr>
      <t>informe de calidad de PQRSF</t>
    </r>
    <r>
      <rPr>
        <sz val="11"/>
        <color rgb="FF000000"/>
        <rFont val="Aptos"/>
        <family val="2"/>
        <scheme val="minor"/>
      </rPr>
      <t xml:space="preserve"> y del </t>
    </r>
    <r>
      <rPr>
        <b/>
        <sz val="11"/>
        <color rgb="FF000000"/>
        <rFont val="Aptos"/>
        <family val="2"/>
        <scheme val="minor"/>
      </rPr>
      <t>informe de gestión trimestra</t>
    </r>
    <r>
      <rPr>
        <sz val="11"/>
        <color rgb="FF000000"/>
        <rFont val="Aptos"/>
        <family val="2"/>
        <scheme val="minor"/>
      </rPr>
      <t>l, que permiten hacer seguimiento técnico y adoptar medidas de mejora con base en evidencia.
También se fortalecieron los canales de información y transparencia con la publicación actualizada de trámites y OPAs en la plataforma SUIT, en cumplimiento de las disposiciones del Modelo Integrado de Planeación y Gestión (MIPG) y la política de racionalización. Además, se implementaron encuestas de satisfacción del Servicio al Ciudadano, cuyo análisis permite identificar oportunidades de mejora en la experiencia del usuario.
Finalmente, se avanzó en la formalización documental del proceso mediante la elaboración y actualización de los documentos de calidad del Defensor del Ciudadano y del Gestor de Servicio al Ciudadano, estableciendo roles, responsabilidades y lineamientos que garantizan la estandarización del proceso.
En conjunto, estas acciones reflejan un avance sólido en la consolidación de un proceso estructurado, orientado a la eficiencia, la transparencia y la satisfacción del usuario, lo cual impacta positivamente el indicador institucional de procesos internos optimizados mediante estandarización o automatización.</t>
    </r>
  </si>
  <si>
    <r>
      <rPr>
        <sz val="11"/>
        <color rgb="FF000000"/>
        <rFont val="Aptos"/>
        <family val="2"/>
        <scheme val="minor"/>
      </rPr>
      <t xml:space="preserve">La Subgerencia Administrativa y Financiera se encuentra en fase de preparación para la ejecución de acciones orientadas a mejorar la oportunidad de respuesta a las solicitudes internas de información en el marco de la estrategia de optimización de procesos internos. Actualmente se está estructurando un </t>
    </r>
    <r>
      <rPr>
        <b/>
        <sz val="11"/>
        <color rgb="FF000000"/>
        <rFont val="Aptos"/>
        <family val="2"/>
        <scheme val="minor"/>
      </rPr>
      <t>listado de solicitudes que permitirá registrar, organizar y hacer seguimiento a los requerimientos de información.</t>
    </r>
    <r>
      <rPr>
        <sz val="11"/>
        <color rgb="FF000000"/>
        <rFont val="Aptos"/>
        <family val="2"/>
        <scheme val="minor"/>
      </rPr>
      <t xml:space="preserve"> De forma complementaria se está definiendo una metodología de priorización y se proyecta la estandarización de mecanismos de monitoreo y control, con el fin de asegurar trazabilidad, eficiencia y cumplimiento del indicador. Estas acciones están programadas para ejecutarse en el siguiente periodo</t>
    </r>
  </si>
  <si>
    <t>En este aspecto, la gestión de la Subgerencia refleja un balance favorable. Se cuenta con todos los formatos y archivos requeridos por la Oficina de Planeación y por Control Interno —incluyendo la matriz de cola, los planes de mejoramiento, la matriz de riesgos, el PTEP, entre otros— debidamente estructurados y actualizados. Asimismo, se realiza seguimiento permanente a los calendarios definidos por Planeación, alcanzando un cumplimiento cercano al 80%, lo que evidencia el compromiso de la Subgerencia con la entrega oportuna y la calidad de la información.
El porcentaje restante obedece principalmente a la estrechez de los tiempos establecidos para los cierres mensuales de indicadores, particularmente en el componente financiero, cuyo procesamiento demanda validaciones adicionales. De igual forma, en los indicadores del Plan de Desarrollo asociados al mantenimiento de sedes se presentan, en ocasiones, ampliaciones justificadas en los plazos de respuesta, derivadas de la naturaleza operativa de estas actividades.
Pese a estas condiciones, la Subgerencia mantiene un ejercicio de gestión responsable, transparente y orientado a la mejora continua, garantizando que cualquier ajuste o reprogramación esté adecuadamente soportado y comunicado.</t>
  </si>
  <si>
    <t>8.01%</t>
  </si>
  <si>
    <t>-1.8%</t>
  </si>
  <si>
    <t>Se está en la conversación con las alianzas para definir los trabajos</t>
  </si>
  <si>
    <r>
      <t xml:space="preserve">El día 27/05/2025 se tuvo reunión entre el jefe de Planeación, el Subgerente de Fomento y Desarrollo Deportivo, las profesionales especializadas de ambas dependencias y los contratistas de apoyo a los procesos. En este espacio, se revisó el alcance de esta estrategia en atención a la recepción de la ley 2210 de 2022 en los municipios de Antioquia y se verificaron las posibles acciones de los programas departamentales de Capacitación y Acompañamiento Institucional. De esta manera y, atendiendo a que el 25/05/2025 finalizó el plazo para que las personas responsables de los procesos de enseñanza y orientación en el ámbito del deporte, el ejercicio y la actividad física obtuvieran la Tarjeta o Registro Provisional de Entrenador Deportivo que otorga el Colegio Colombiano de Entrenadores Deportivos - COCED para ejercer su oficio, las acciones que la Subgerencia de Fomento y Desarrollo Deportivo pudo realizar, alineadas con su misionalidad, tuvieron lugar antes de la finalización de dicho plazo. </t>
    </r>
    <r>
      <rPr>
        <u/>
        <sz val="11"/>
        <color theme="1"/>
        <rFont val="Aptos"/>
        <family val="2"/>
        <scheme val="minor"/>
      </rPr>
      <t xml:space="preserve">De esta manera, se decide que implementar nuevas acciones según lo enunciado en la estrategia alejarían a la dependencia de su quehacer misional.
</t>
    </r>
    <r>
      <rPr>
        <sz val="11"/>
        <color theme="1"/>
        <rFont val="Aptos"/>
        <family val="2"/>
        <scheme val="minor"/>
      </rPr>
      <t xml:space="preserve">A continuación, se relacionan las acciones realizadas durante 2024 y comienzos de 2025 que impactaron a más de 1.800 personas:
1.En articulación con la Universidad Autónoma Latinoamericana, se presenta el alcance y aplicación de la ley en el Encuentro Departamental de Gerentes, directores o Coordinadores de los entes deportivos municipales del Departamento de Antioquia. en este espacio participaron 130 representantes del sector del deporte, la recreación y la actividad física de 119 municipios.
2. Con el apoyo del COCED, se hizo presentación y se atendieron inquietudes de los participantes en los 7 Encuentros Subregionales de Deporte Formativo, Recreación y Actividad Física. En estos espacios participaron 617 monitores, formadores y coordinadores de 118 municipios.
3. Se efectuaron 2 simulacros de la prueba para entrenadores no titulados en los que participaron 769 personas. EL COCED brindó el acompañamiento e INDEPORTES ayudó con la convocatoria.
4. En 2025, se gestiona curso preparatorio para entrenadores no titulados en alianza con el COCED en el que participan alrededor de 352 personas.
Estas acciones fueron coordinadas para realizar un acompañamiento oportuno a los entes deportivos municipales antes de que venciera el plazo mencionado para adquirir la Tarjeta o el Registro Provisional. En este sentido, la labor de la Subgerencia de Fomento y Desarrollo Deportivo de INDEPORTES Antioquia radicó en difundir, articular y generar espacios para que los equipos en los municipios definieran sus estrategias y pudieran estar preparados técnica y administrativamente para la aplicación de la ley.
</t>
    </r>
  </si>
  <si>
    <t>Se llevaron a cabo varias sesiones de capacitación sobre herramientas como Sharepoint, teams, calendario, correo.</t>
  </si>
  <si>
    <t>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</si>
</sst>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Aptos"/>
      <family val="2"/>
      <scheme val="minor"/>
    </font>
    <font>
      <sz val="12"/>
      <color theme="1"/>
      <name val="Aptos"/>
      <family val="2"/>
    </font>
    <font>
      <b/>
      <sz val="11"/>
      <color theme="1"/>
      <name val="Aptos"/>
      <family val="2"/>
      <scheme val="minor"/>
    </font>
    <font>
      <sz val="8"/>
      <name val="Aptos"/>
      <family val="2"/>
      <scheme val="minor"/>
    </font>
    <font>
      <b/>
      <sz val="12"/>
      <color theme="1"/>
      <name val="Aptos"/>
      <family val="2"/>
      <scheme val="minor"/>
    </font>
    <font>
      <sz val="12"/>
      <color theme="1"/>
      <name val="Aptos"/>
      <family val="2"/>
      <scheme val="minor"/>
    </font>
    <font>
      <b/>
      <sz val="14"/>
      <color theme="1"/>
      <name val="Aptos"/>
      <family val="2"/>
      <scheme val="minor"/>
    </font>
    <font>
      <b/>
      <sz val="18"/>
      <color theme="1"/>
      <name val="Aptos"/>
      <family val="2"/>
      <scheme val="minor"/>
    </font>
    <font>
      <b/>
      <sz val="20"/>
      <color theme="1"/>
      <name val="Aptos"/>
      <family val="2"/>
      <scheme val="minor"/>
    </font>
    <font>
      <sz val="9"/>
      <color theme="1"/>
      <name val="Aptos"/>
      <family val="2"/>
      <scheme val="minor"/>
    </font>
    <font>
      <b/>
      <sz val="9"/>
      <color theme="1"/>
      <name val="Aptos"/>
      <family val="2"/>
      <scheme val="minor"/>
    </font>
    <font>
      <sz val="8"/>
      <color theme="1"/>
      <name val="Aptos"/>
      <family val="2"/>
      <scheme val="minor"/>
    </font>
    <font>
      <b/>
      <sz val="8"/>
      <color theme="1"/>
      <name val="Aptos"/>
      <family val="2"/>
      <scheme val="minor"/>
    </font>
    <font>
      <b/>
      <sz val="11"/>
      <color theme="0"/>
      <name val="Aptos"/>
      <family val="2"/>
      <scheme val="minor"/>
    </font>
    <font>
      <sz val="11"/>
      <color rgb="FF000000"/>
      <name val="Aptos"/>
      <family val="2"/>
      <scheme val="minor"/>
    </font>
    <font>
      <b/>
      <sz val="11"/>
      <color rgb="FF000000"/>
      <name val="Aptos"/>
      <family val="2"/>
      <scheme val="minor"/>
    </font>
    <font>
      <sz val="11"/>
      <color rgb="FF000000"/>
      <name val="Aptos"/>
      <family val="2"/>
    </font>
    <font>
      <sz val="11"/>
      <color theme="1"/>
      <name val="Aptos"/>
      <family val="2"/>
      <scheme val="minor"/>
    </font>
    <font>
      <sz val="10"/>
      <name val="Arial"/>
      <family val="2"/>
    </font>
    <font>
      <u/>
      <sz val="11"/>
      <color theme="1"/>
      <name val="Aptos"/>
      <family val="2"/>
      <scheme val="minor"/>
    </font>
    <font>
      <sz val="12"/>
      <color rgb="FF000000"/>
      <name val="Aptos"/>
      <charset val="1"/>
    </font>
  </fonts>
  <fills count="17">
    <fill>
      <patternFill patternType="none"/>
    </fill>
    <fill>
      <patternFill patternType="gray125"/>
    </fill>
    <fill>
      <patternFill patternType="solid">
        <fgColor rgb="FF00B050"/>
        <bgColor indexed="64"/>
      </patternFill>
    </fill>
    <fill>
      <patternFill patternType="solid">
        <fgColor theme="7" tint="0.39997558519241921"/>
        <bgColor indexed="64"/>
      </patternFill>
    </fill>
    <fill>
      <patternFill patternType="solid">
        <fgColor theme="8" tint="-0.249977111117893"/>
        <bgColor indexed="64"/>
      </patternFill>
    </fill>
    <fill>
      <patternFill patternType="solid">
        <fgColor theme="8"/>
        <bgColor indexed="64"/>
      </patternFill>
    </fill>
    <fill>
      <patternFill patternType="solid">
        <fgColor theme="9" tint="0.59999389629810485"/>
        <bgColor indexed="64"/>
      </patternFill>
    </fill>
    <fill>
      <patternFill patternType="solid">
        <fgColor theme="6" tint="0.79998168889431442"/>
        <bgColor theme="6" tint="0.79998168889431442"/>
      </patternFill>
    </fill>
    <fill>
      <patternFill patternType="solid">
        <fgColor theme="7" tint="0.59999389629810485"/>
        <bgColor indexed="64"/>
      </patternFill>
    </fill>
    <fill>
      <patternFill patternType="solid">
        <fgColor theme="8" tint="0.59999389629810485"/>
        <bgColor theme="6" tint="0.79998168889431442"/>
      </patternFill>
    </fill>
    <fill>
      <patternFill patternType="solid">
        <fgColor theme="8" tint="0.59999389629810485"/>
        <bgColor indexed="64"/>
      </patternFill>
    </fill>
    <fill>
      <patternFill patternType="solid">
        <fgColor rgb="FFFF0000"/>
        <bgColor theme="6" tint="0.79998168889431442"/>
      </patternFill>
    </fill>
    <fill>
      <patternFill patternType="solid">
        <fgColor rgb="FFFF0000"/>
        <bgColor indexed="64"/>
      </patternFill>
    </fill>
    <fill>
      <patternFill patternType="solid">
        <fgColor rgb="FFB5E6A2"/>
        <bgColor rgb="FFFBE2D5"/>
      </patternFill>
    </fill>
    <fill>
      <patternFill patternType="solid">
        <fgColor rgb="FFB5E6A2"/>
        <bgColor rgb="FF000000"/>
      </patternFill>
    </fill>
    <fill>
      <patternFill patternType="solid">
        <fgColor theme="9" tint="0.79998168889431442"/>
        <bgColor theme="6" tint="0.79998168889431442"/>
      </patternFill>
    </fill>
    <fill>
      <patternFill patternType="solid">
        <fgColor theme="9"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top style="thin">
        <color theme="6" tint="0.39997558519241921"/>
      </top>
      <bottom style="thin">
        <color theme="6" tint="0.39997558519241921"/>
      </bottom>
      <diagonal/>
    </border>
    <border>
      <left style="thin">
        <color theme="6" tint="0.39997558519241921"/>
      </left>
      <right/>
      <top style="thin">
        <color theme="6" tint="0.39997558519241921"/>
      </top>
      <bottom style="thin">
        <color theme="6" tint="0.39997558519241921"/>
      </bottom>
      <diagonal/>
    </border>
    <border>
      <left/>
      <right/>
      <top style="thin">
        <color rgb="FFF1A983"/>
      </top>
      <bottom style="thin">
        <color rgb="FFF1A983"/>
      </bottom>
      <diagonal/>
    </border>
    <border>
      <left/>
      <right style="medium">
        <color indexed="64"/>
      </right>
      <top/>
      <bottom/>
      <diagonal/>
    </border>
    <border>
      <left/>
      <right style="medium">
        <color indexed="64"/>
      </right>
      <top/>
      <bottom style="medium">
        <color indexed="64"/>
      </bottom>
      <diagonal/>
    </border>
  </borders>
  <cellStyleXfs count="2">
    <xf numFmtId="0" fontId="0" fillId="0" borderId="0"/>
    <xf numFmtId="9" fontId="17" fillId="0" borderId="0" applyFont="0" applyFill="0" applyBorder="0" applyAlignment="0" applyProtection="0"/>
  </cellStyleXfs>
  <cellXfs count="180">
    <xf numFmtId="0" fontId="0" fillId="0" borderId="0" xfId="0"/>
    <xf numFmtId="0" fontId="1" fillId="0" borderId="0" xfId="0" applyFont="1" applyAlignment="1">
      <alignment vertical="center"/>
    </xf>
    <xf numFmtId="0" fontId="0" fillId="0" borderId="0" xfId="0" applyAlignment="1">
      <alignment wrapText="1"/>
    </xf>
    <xf numFmtId="0" fontId="0" fillId="0" borderId="0" xfId="0" applyAlignment="1">
      <alignment vertical="center" wrapText="1"/>
    </xf>
    <xf numFmtId="0" fontId="0" fillId="0" borderId="0" xfId="0" applyAlignment="1">
      <alignment vertical="center"/>
    </xf>
    <xf numFmtId="0" fontId="0" fillId="0" borderId="0" xfId="0" applyAlignment="1">
      <alignment horizontal="right" vertical="center"/>
    </xf>
    <xf numFmtId="14" fontId="0" fillId="0" borderId="0" xfId="0" applyNumberFormat="1"/>
    <xf numFmtId="0" fontId="0" fillId="0" borderId="0" xfId="0" applyAlignment="1">
      <alignment vertical="top"/>
    </xf>
    <xf numFmtId="0" fontId="6" fillId="0" borderId="24" xfId="0" applyFont="1" applyBorder="1" applyAlignment="1">
      <alignment horizontal="center" vertical="center"/>
    </xf>
    <xf numFmtId="14" fontId="6" fillId="0" borderId="24" xfId="0" applyNumberFormat="1" applyFont="1" applyBorder="1" applyAlignment="1">
      <alignment horizontal="center" vertical="center"/>
    </xf>
    <xf numFmtId="0" fontId="0" fillId="0" borderId="20" xfId="0" applyBorder="1"/>
    <xf numFmtId="0" fontId="4" fillId="3" borderId="3" xfId="0" applyFont="1" applyFill="1" applyBorder="1" applyAlignment="1">
      <alignment horizontal="center" vertical="center"/>
    </xf>
    <xf numFmtId="0" fontId="4" fillId="3" borderId="1" xfId="0" applyFont="1" applyFill="1" applyBorder="1" applyAlignment="1">
      <alignment horizontal="center" vertical="center"/>
    </xf>
    <xf numFmtId="0" fontId="2" fillId="5" borderId="1" xfId="0" applyFont="1" applyFill="1" applyBorder="1" applyAlignment="1">
      <alignment vertical="center" textRotation="255"/>
    </xf>
    <xf numFmtId="0" fontId="0" fillId="5" borderId="0" xfId="0" applyFill="1" applyAlignment="1">
      <alignment wrapText="1"/>
    </xf>
    <xf numFmtId="0" fontId="0" fillId="0" borderId="0" xfId="0" applyAlignment="1">
      <alignment horizontal="center" vertical="center" wrapText="1"/>
    </xf>
    <xf numFmtId="9" fontId="0" fillId="0" borderId="0" xfId="0" applyNumberFormat="1"/>
    <xf numFmtId="10" fontId="0" fillId="0" borderId="0" xfId="0" applyNumberFormat="1"/>
    <xf numFmtId="0" fontId="0" fillId="6" borderId="0" xfId="0" applyFill="1" applyAlignment="1">
      <alignment wrapText="1"/>
    </xf>
    <xf numFmtId="1" fontId="0" fillId="0" borderId="0" xfId="0" applyNumberFormat="1"/>
    <xf numFmtId="2" fontId="0" fillId="0" borderId="0" xfId="0" applyNumberFormat="1"/>
    <xf numFmtId="0" fontId="0" fillId="7" borderId="31" xfId="0" applyFill="1" applyBorder="1"/>
    <xf numFmtId="0" fontId="0" fillId="0" borderId="31" xfId="0" applyBorder="1"/>
    <xf numFmtId="0" fontId="13" fillId="5" borderId="32" xfId="0" applyFont="1" applyFill="1" applyBorder="1" applyAlignment="1">
      <alignment wrapText="1"/>
    </xf>
    <xf numFmtId="0" fontId="13" fillId="5" borderId="31" xfId="0" applyFont="1" applyFill="1" applyBorder="1" applyAlignment="1">
      <alignment wrapText="1"/>
    </xf>
    <xf numFmtId="0" fontId="0" fillId="7" borderId="32" xfId="0" applyFill="1" applyBorder="1" applyAlignment="1">
      <alignment horizontal="right" vertical="center"/>
    </xf>
    <xf numFmtId="0" fontId="0" fillId="7" borderId="31" xfId="0" applyFill="1" applyBorder="1" applyAlignment="1">
      <alignment wrapText="1"/>
    </xf>
    <xf numFmtId="0" fontId="0" fillId="0" borderId="32" xfId="0" applyBorder="1" applyAlignment="1">
      <alignment horizontal="right" vertical="center"/>
    </xf>
    <xf numFmtId="9" fontId="0" fillId="7" borderId="31" xfId="0" applyNumberFormat="1" applyFill="1" applyBorder="1"/>
    <xf numFmtId="9" fontId="0" fillId="0" borderId="31" xfId="0" applyNumberFormat="1" applyBorder="1"/>
    <xf numFmtId="10" fontId="0" fillId="7" borderId="31" xfId="0" applyNumberFormat="1" applyFill="1" applyBorder="1"/>
    <xf numFmtId="10" fontId="0" fillId="0" borderId="31" xfId="0" applyNumberFormat="1" applyBorder="1"/>
    <xf numFmtId="0" fontId="0" fillId="9" borderId="31" xfId="0" applyFill="1" applyBorder="1"/>
    <xf numFmtId="0" fontId="0" fillId="10" borderId="31" xfId="0" applyFill="1" applyBorder="1"/>
    <xf numFmtId="0" fontId="0" fillId="11" borderId="32" xfId="0" applyFill="1" applyBorder="1" applyAlignment="1">
      <alignment horizontal="right" vertical="center"/>
    </xf>
    <xf numFmtId="0" fontId="0" fillId="12" borderId="0" xfId="0" applyFill="1"/>
    <xf numFmtId="2" fontId="0" fillId="7" borderId="31" xfId="0" applyNumberFormat="1" applyFill="1" applyBorder="1"/>
    <xf numFmtId="0" fontId="6" fillId="0" borderId="24" xfId="0" applyFont="1" applyBorder="1" applyAlignment="1">
      <alignment vertical="center"/>
    </xf>
    <xf numFmtId="0" fontId="6" fillId="0" borderId="0" xfId="0" applyFont="1" applyAlignment="1">
      <alignment vertical="center"/>
    </xf>
    <xf numFmtId="0" fontId="6" fillId="0" borderId="30" xfId="0" applyFont="1" applyBorder="1" applyAlignment="1">
      <alignment vertical="center" wrapText="1"/>
    </xf>
    <xf numFmtId="0" fontId="6" fillId="0" borderId="0" xfId="0" applyFont="1" applyAlignment="1">
      <alignment vertical="center" wrapText="1"/>
    </xf>
    <xf numFmtId="0" fontId="10" fillId="0" borderId="24" xfId="0" applyFont="1" applyBorder="1" applyAlignment="1">
      <alignment horizontal="center" vertical="center"/>
    </xf>
    <xf numFmtId="14" fontId="10" fillId="0" borderId="24" xfId="0" applyNumberFormat="1" applyFont="1" applyBorder="1" applyAlignment="1">
      <alignment horizontal="center" vertical="center"/>
    </xf>
    <xf numFmtId="2" fontId="0" fillId="0" borderId="0" xfId="0" applyNumberFormat="1" applyAlignment="1">
      <alignment vertical="center"/>
    </xf>
    <xf numFmtId="9" fontId="0" fillId="0" borderId="0" xfId="0" applyNumberFormat="1" applyAlignment="1">
      <alignment vertical="center"/>
    </xf>
    <xf numFmtId="1" fontId="0" fillId="0" borderId="0" xfId="0" applyNumberFormat="1" applyAlignment="1">
      <alignment vertical="center"/>
    </xf>
    <xf numFmtId="1" fontId="0" fillId="0" borderId="31" xfId="0" applyNumberFormat="1" applyBorder="1"/>
    <xf numFmtId="0" fontId="0" fillId="0" borderId="31" xfId="0" applyBorder="1" applyAlignment="1">
      <alignment wrapText="1"/>
    </xf>
    <xf numFmtId="2" fontId="0" fillId="0" borderId="31" xfId="0" applyNumberFormat="1" applyBorder="1"/>
    <xf numFmtId="0" fontId="14" fillId="8" borderId="31" xfId="0" applyFont="1" applyFill="1" applyBorder="1"/>
    <xf numFmtId="0" fontId="0" fillId="9" borderId="31" xfId="0" applyFill="1" applyBorder="1" applyAlignment="1">
      <alignment vertical="top" wrapText="1"/>
    </xf>
    <xf numFmtId="0" fontId="0" fillId="7" borderId="31" xfId="0" applyFill="1" applyBorder="1" applyAlignment="1">
      <alignment vertical="top" wrapText="1"/>
    </xf>
    <xf numFmtId="0" fontId="0" fillId="0" borderId="31" xfId="0" applyBorder="1" applyAlignment="1">
      <alignment vertical="top" wrapText="1"/>
    </xf>
    <xf numFmtId="0" fontId="0" fillId="10" borderId="31" xfId="0" applyFill="1" applyBorder="1" applyAlignment="1">
      <alignment vertical="top" wrapText="1"/>
    </xf>
    <xf numFmtId="0" fontId="13" fillId="5" borderId="32" xfId="0" applyFont="1" applyFill="1" applyBorder="1" applyAlignment="1">
      <alignment horizontal="center" wrapText="1"/>
    </xf>
    <xf numFmtId="0" fontId="0" fillId="0" borderId="32" xfId="0" applyBorder="1" applyAlignment="1">
      <alignment horizontal="center" vertical="center"/>
    </xf>
    <xf numFmtId="0" fontId="0" fillId="7" borderId="32" xfId="0" applyFill="1" applyBorder="1" applyAlignment="1">
      <alignment horizontal="center" vertical="center"/>
    </xf>
    <xf numFmtId="0" fontId="0" fillId="0" borderId="0" xfId="0" applyAlignment="1">
      <alignment horizontal="center"/>
    </xf>
    <xf numFmtId="0" fontId="0" fillId="7" borderId="31" xfId="0" applyFill="1" applyBorder="1" applyAlignment="1">
      <alignment horizontal="center" vertical="center"/>
    </xf>
    <xf numFmtId="0" fontId="0" fillId="9" borderId="31" xfId="0" applyFill="1" applyBorder="1" applyAlignment="1">
      <alignment horizontal="center" vertical="center"/>
    </xf>
    <xf numFmtId="0" fontId="0" fillId="0" borderId="31" xfId="0" applyBorder="1" applyAlignment="1">
      <alignment horizontal="center" vertical="center" wrapText="1"/>
    </xf>
    <xf numFmtId="9" fontId="0" fillId="0" borderId="31" xfId="0" applyNumberFormat="1" applyBorder="1" applyAlignment="1">
      <alignment horizontal="center" vertical="center" wrapText="1"/>
    </xf>
    <xf numFmtId="0" fontId="0" fillId="10" borderId="31" xfId="0" applyFill="1" applyBorder="1" applyAlignment="1">
      <alignment horizontal="center" vertical="center" wrapText="1"/>
    </xf>
    <xf numFmtId="0" fontId="0" fillId="7" borderId="31" xfId="0" applyFill="1" applyBorder="1" applyAlignment="1">
      <alignment horizontal="center" vertical="center" wrapText="1"/>
    </xf>
    <xf numFmtId="0" fontId="0" fillId="9" borderId="31" xfId="0" applyFill="1" applyBorder="1" applyAlignment="1">
      <alignment horizontal="center" vertical="center" wrapText="1"/>
    </xf>
    <xf numFmtId="0" fontId="0" fillId="0" borderId="31" xfId="0" applyBorder="1" applyAlignment="1">
      <alignment horizontal="center" vertical="center"/>
    </xf>
    <xf numFmtId="0" fontId="0" fillId="7" borderId="31" xfId="0" applyFill="1" applyBorder="1" applyAlignment="1">
      <alignment horizontal="left" vertical="center" wrapText="1"/>
    </xf>
    <xf numFmtId="0" fontId="0" fillId="0" borderId="31" xfId="0" applyBorder="1" applyAlignment="1">
      <alignment horizontal="left" vertical="center" wrapText="1"/>
    </xf>
    <xf numFmtId="9" fontId="0" fillId="7" borderId="31" xfId="0" applyNumberFormat="1" applyFill="1" applyBorder="1" applyAlignment="1">
      <alignment horizontal="center" vertical="center"/>
    </xf>
    <xf numFmtId="10" fontId="0" fillId="7" borderId="31" xfId="0" applyNumberFormat="1" applyFill="1" applyBorder="1" applyAlignment="1">
      <alignment horizontal="center" vertical="center"/>
    </xf>
    <xf numFmtId="9" fontId="0" fillId="0" borderId="31" xfId="0" applyNumberFormat="1" applyBorder="1" applyAlignment="1">
      <alignment horizontal="center" vertical="center"/>
    </xf>
    <xf numFmtId="0" fontId="0" fillId="10" borderId="31" xfId="0" applyFill="1" applyBorder="1" applyAlignment="1">
      <alignment horizontal="center" vertical="center"/>
    </xf>
    <xf numFmtId="0" fontId="0" fillId="9" borderId="31" xfId="0" applyFill="1" applyBorder="1" applyAlignment="1">
      <alignment vertical="center" wrapText="1"/>
    </xf>
    <xf numFmtId="0" fontId="0" fillId="0" borderId="31" xfId="0" applyBorder="1" applyAlignment="1">
      <alignment horizontal="left" vertical="center"/>
    </xf>
    <xf numFmtId="0" fontId="0" fillId="7" borderId="31" xfId="0" applyFill="1" applyBorder="1" applyAlignment="1">
      <alignment horizontal="left" vertical="center"/>
    </xf>
    <xf numFmtId="0" fontId="0" fillId="10" borderId="31" xfId="0" applyFill="1" applyBorder="1" applyAlignment="1">
      <alignment vertical="center" wrapText="1"/>
    </xf>
    <xf numFmtId="0" fontId="0" fillId="9" borderId="31" xfId="0" applyFill="1" applyBorder="1" applyAlignment="1">
      <alignment horizontal="center" wrapText="1"/>
    </xf>
    <xf numFmtId="9" fontId="0" fillId="10" borderId="31" xfId="0" applyNumberFormat="1" applyFill="1" applyBorder="1" applyAlignment="1">
      <alignment horizontal="center"/>
    </xf>
    <xf numFmtId="9" fontId="0" fillId="9" borderId="31" xfId="0" applyNumberFormat="1" applyFill="1" applyBorder="1" applyAlignment="1">
      <alignment horizontal="center" vertical="center"/>
    </xf>
    <xf numFmtId="0" fontId="0" fillId="9" borderId="31" xfId="0" applyFill="1" applyBorder="1" applyAlignment="1">
      <alignment wrapText="1"/>
    </xf>
    <xf numFmtId="10" fontId="0" fillId="9" borderId="31" xfId="0" applyNumberFormat="1" applyFill="1" applyBorder="1" applyAlignment="1">
      <alignment horizontal="center"/>
    </xf>
    <xf numFmtId="0" fontId="0" fillId="10" borderId="31" xfId="0" applyFill="1" applyBorder="1" applyAlignment="1">
      <alignment wrapText="1"/>
    </xf>
    <xf numFmtId="9" fontId="14" fillId="8" borderId="31" xfId="0" applyNumberFormat="1" applyFont="1" applyFill="1" applyBorder="1"/>
    <xf numFmtId="0" fontId="14" fillId="8" borderId="31" xfId="0" applyFont="1" applyFill="1" applyBorder="1" applyAlignment="1">
      <alignment horizontal="left" vertical="top" wrapText="1"/>
    </xf>
    <xf numFmtId="0" fontId="16" fillId="13" borderId="33" xfId="0" applyFont="1" applyFill="1" applyBorder="1" applyAlignment="1">
      <alignment horizontal="left" vertical="center" wrapText="1"/>
    </xf>
    <xf numFmtId="0" fontId="16" fillId="14" borderId="33" xfId="0" applyFont="1" applyFill="1" applyBorder="1" applyAlignment="1">
      <alignment horizontal="left" vertical="center" wrapText="1"/>
    </xf>
    <xf numFmtId="0" fontId="16" fillId="14" borderId="33" xfId="0" applyFont="1" applyFill="1" applyBorder="1" applyAlignment="1">
      <alignment vertical="center" wrapText="1"/>
    </xf>
    <xf numFmtId="0" fontId="0" fillId="11" borderId="31" xfId="0" applyFill="1" applyBorder="1" applyAlignment="1">
      <alignment horizontal="left" vertical="center" wrapText="1"/>
    </xf>
    <xf numFmtId="2" fontId="0" fillId="7" borderId="31" xfId="0" applyNumberFormat="1" applyFill="1" applyBorder="1" applyAlignment="1">
      <alignment horizontal="center" vertical="center" wrapText="1"/>
    </xf>
    <xf numFmtId="1" fontId="0" fillId="7" borderId="31" xfId="0" applyNumberFormat="1" applyFill="1" applyBorder="1" applyAlignment="1">
      <alignment horizontal="center" vertical="center" wrapText="1"/>
    </xf>
    <xf numFmtId="9" fontId="0" fillId="11" borderId="31" xfId="0" applyNumberFormat="1" applyFill="1" applyBorder="1" applyAlignment="1">
      <alignment horizontal="center" vertical="center" wrapText="1"/>
    </xf>
    <xf numFmtId="0" fontId="0" fillId="11" borderId="31" xfId="0" applyFill="1" applyBorder="1" applyAlignment="1">
      <alignment horizontal="center" vertical="center" wrapText="1"/>
    </xf>
    <xf numFmtId="9" fontId="0" fillId="7" borderId="31" xfId="0" applyNumberFormat="1" applyFill="1" applyBorder="1" applyAlignment="1">
      <alignment horizontal="center" vertical="center" wrapText="1"/>
    </xf>
    <xf numFmtId="1" fontId="0" fillId="0" borderId="31" xfId="0" applyNumberFormat="1" applyBorder="1" applyAlignment="1">
      <alignment horizontal="center" vertical="center" wrapText="1"/>
    </xf>
    <xf numFmtId="9" fontId="0" fillId="0" borderId="0" xfId="1" applyFont="1"/>
    <xf numFmtId="0" fontId="0" fillId="0" borderId="0" xfId="0" applyAlignment="1">
      <alignment horizontal="center" vertical="center"/>
    </xf>
    <xf numFmtId="9" fontId="0" fillId="0" borderId="0" xfId="0" applyNumberFormat="1" applyAlignment="1">
      <alignment horizontal="center" vertical="center"/>
    </xf>
    <xf numFmtId="0" fontId="0" fillId="0" borderId="31" xfId="0" applyBorder="1" applyAlignment="1">
      <alignment horizontal="left" vertical="top" wrapText="1"/>
    </xf>
    <xf numFmtId="9" fontId="0" fillId="7" borderId="31" xfId="0" applyNumberFormat="1" applyFill="1" applyBorder="1" applyAlignment="1">
      <alignment vertical="top"/>
    </xf>
    <xf numFmtId="9" fontId="0" fillId="0" borderId="31" xfId="0" applyNumberFormat="1" applyBorder="1" applyAlignment="1">
      <alignment vertical="top" wrapText="1"/>
    </xf>
    <xf numFmtId="0" fontId="18" fillId="0" borderId="0" xfId="0" applyFont="1" applyAlignment="1">
      <alignment wrapText="1"/>
    </xf>
    <xf numFmtId="0" fontId="0" fillId="7" borderId="31" xfId="0" applyFill="1" applyBorder="1" applyAlignment="1">
      <alignment horizontal="center"/>
    </xf>
    <xf numFmtId="0" fontId="0" fillId="7" borderId="31" xfId="0" applyFill="1" applyBorder="1" applyAlignment="1">
      <alignment horizontal="center" wrapText="1"/>
    </xf>
    <xf numFmtId="2" fontId="0" fillId="7" borderId="31" xfId="0" applyNumberFormat="1" applyFill="1" applyBorder="1" applyAlignment="1">
      <alignment horizontal="center"/>
    </xf>
    <xf numFmtId="1" fontId="0" fillId="7" borderId="31" xfId="0" applyNumberFormat="1" applyFill="1" applyBorder="1" applyAlignment="1">
      <alignment horizontal="center"/>
    </xf>
    <xf numFmtId="0" fontId="0" fillId="7" borderId="31" xfId="0" applyFill="1" applyBorder="1" applyAlignment="1">
      <alignment horizontal="left" vertical="top" wrapText="1"/>
    </xf>
    <xf numFmtId="0" fontId="0" fillId="10" borderId="31" xfId="0" applyFill="1" applyBorder="1" applyAlignment="1">
      <alignment horizontal="left" vertical="center" wrapText="1"/>
    </xf>
    <xf numFmtId="0" fontId="0" fillId="15" borderId="31" xfId="0" applyFill="1" applyBorder="1" applyAlignment="1">
      <alignment horizontal="center" vertical="center"/>
    </xf>
    <xf numFmtId="0" fontId="0" fillId="16" borderId="34" xfId="0" applyFill="1" applyBorder="1" applyAlignment="1">
      <alignment vertical="center" wrapText="1"/>
    </xf>
    <xf numFmtId="9" fontId="0" fillId="10" borderId="31" xfId="0" applyNumberFormat="1" applyFill="1" applyBorder="1" applyAlignment="1">
      <alignment horizontal="center" vertical="center"/>
    </xf>
    <xf numFmtId="0" fontId="0" fillId="10" borderId="35" xfId="0" applyFill="1" applyBorder="1" applyAlignment="1">
      <alignment vertical="center" wrapText="1"/>
    </xf>
    <xf numFmtId="0" fontId="13" fillId="5" borderId="32" xfId="0" applyFont="1" applyFill="1" applyBorder="1" applyAlignment="1">
      <alignment horizontal="center" vertical="center" wrapText="1"/>
    </xf>
    <xf numFmtId="0" fontId="13" fillId="5" borderId="31" xfId="0" applyFont="1" applyFill="1" applyBorder="1" applyAlignment="1">
      <alignment horizontal="center" vertical="center" wrapText="1"/>
    </xf>
    <xf numFmtId="0" fontId="14" fillId="9" borderId="31" xfId="0" applyFont="1" applyFill="1" applyBorder="1" applyAlignment="1">
      <alignment vertical="center" wrapText="1"/>
    </xf>
    <xf numFmtId="0" fontId="14" fillId="10" borderId="31" xfId="0" applyFont="1" applyFill="1" applyBorder="1" applyAlignment="1">
      <alignment vertical="center" wrapText="1"/>
    </xf>
    <xf numFmtId="0" fontId="20" fillId="0" borderId="0" xfId="0" applyFont="1" applyAlignment="1">
      <alignment wrapText="1"/>
    </xf>
    <xf numFmtId="0" fontId="0" fillId="0" borderId="6" xfId="0" applyBorder="1" applyAlignment="1">
      <alignment horizontal="center"/>
    </xf>
    <xf numFmtId="0" fontId="0" fillId="0" borderId="14" xfId="0" applyBorder="1" applyAlignment="1">
      <alignment horizontal="center"/>
    </xf>
    <xf numFmtId="0" fontId="0" fillId="0" borderId="8" xfId="0" applyBorder="1" applyAlignment="1">
      <alignment horizontal="center"/>
    </xf>
    <xf numFmtId="0" fontId="0" fillId="0" borderId="27" xfId="0" applyBorder="1" applyAlignment="1">
      <alignment horizont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0" borderId="6" xfId="0" applyFont="1" applyBorder="1" applyAlignment="1">
      <alignment horizontal="center" vertical="center"/>
    </xf>
    <xf numFmtId="0" fontId="8" fillId="0" borderId="25" xfId="0" applyFont="1" applyBorder="1" applyAlignment="1">
      <alignment horizontal="center" vertical="center"/>
    </xf>
    <xf numFmtId="0" fontId="8" fillId="0" borderId="14" xfId="0" applyFont="1" applyBorder="1" applyAlignment="1">
      <alignment horizontal="center" vertical="center"/>
    </xf>
    <xf numFmtId="0" fontId="8" fillId="0" borderId="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center" wrapText="1"/>
    </xf>
    <xf numFmtId="0" fontId="4" fillId="3" borderId="2"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9" xfId="0" applyFont="1" applyFill="1" applyBorder="1" applyAlignment="1">
      <alignment horizontal="center" vertical="center"/>
    </xf>
    <xf numFmtId="0" fontId="4" fillId="4" borderId="5" xfId="0" applyFont="1" applyFill="1" applyBorder="1" applyAlignment="1">
      <alignment horizontal="center" vertical="center"/>
    </xf>
    <xf numFmtId="0" fontId="0" fillId="0" borderId="24" xfId="0" applyBorder="1" applyAlignment="1">
      <alignment horizontal="center"/>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5" xfId="0"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xf>
    <xf numFmtId="0" fontId="0" fillId="0" borderId="11" xfId="0" applyBorder="1" applyAlignment="1">
      <alignment horizontal="left" vertical="center"/>
    </xf>
    <xf numFmtId="0" fontId="0" fillId="0" borderId="10" xfId="0" applyBorder="1" applyAlignment="1">
      <alignment horizontal="left" vertical="center"/>
    </xf>
    <xf numFmtId="0" fontId="0" fillId="0" borderId="20" xfId="0" applyBorder="1" applyAlignment="1">
      <alignment horizontal="left" vertical="center" wrapText="1"/>
    </xf>
    <xf numFmtId="0" fontId="0" fillId="0" borderId="0" xfId="0"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12" xfId="0" applyBorder="1" applyAlignment="1">
      <alignment horizontal="left" vertical="center" wrapText="1"/>
    </xf>
    <xf numFmtId="0" fontId="0" fillId="0" borderId="23" xfId="0" applyBorder="1" applyAlignment="1">
      <alignment horizontal="left" vertical="center" wrapText="1"/>
    </xf>
    <xf numFmtId="0" fontId="0" fillId="0" borderId="19" xfId="0" applyBorder="1" applyAlignment="1">
      <alignment horizontal="left" vertical="center" wrapText="1"/>
    </xf>
    <xf numFmtId="0" fontId="0" fillId="0" borderId="11" xfId="0" applyBorder="1" applyAlignment="1">
      <alignment horizontal="left" vertical="center" wrapText="1"/>
    </xf>
    <xf numFmtId="0" fontId="0" fillId="0" borderId="10" xfId="0" applyBorder="1" applyAlignment="1">
      <alignment horizontal="left" vertical="center" wrapText="1"/>
    </xf>
    <xf numFmtId="0" fontId="9" fillId="0" borderId="17" xfId="0" applyFont="1" applyBorder="1" applyAlignment="1">
      <alignment horizontal="left" vertical="center" wrapText="1"/>
    </xf>
    <xf numFmtId="0" fontId="9" fillId="0" borderId="5" xfId="0" applyFont="1" applyBorder="1" applyAlignment="1">
      <alignment horizontal="left" vertical="center" wrapText="1"/>
    </xf>
    <xf numFmtId="0" fontId="9" fillId="0" borderId="18" xfId="0" applyFont="1" applyBorder="1" applyAlignment="1">
      <alignment horizontal="left" vertical="center" wrapText="1"/>
    </xf>
    <xf numFmtId="0" fontId="7" fillId="0" borderId="24" xfId="0" applyFont="1" applyBorder="1" applyAlignment="1">
      <alignment horizontal="center" vertical="center" wrapText="1"/>
    </xf>
    <xf numFmtId="0" fontId="8" fillId="0" borderId="24" xfId="0" applyFont="1" applyBorder="1" applyAlignment="1">
      <alignment horizontal="center" vertical="center" wrapText="1"/>
    </xf>
    <xf numFmtId="0" fontId="2" fillId="0" borderId="17" xfId="0" applyFont="1" applyBorder="1" applyAlignment="1">
      <alignment horizontal="left" vertical="center" wrapText="1"/>
    </xf>
    <xf numFmtId="0" fontId="2" fillId="0" borderId="5" xfId="0" applyFont="1" applyBorder="1" applyAlignment="1">
      <alignment horizontal="left" vertical="center" wrapText="1"/>
    </xf>
    <xf numFmtId="0" fontId="2" fillId="0" borderId="18" xfId="0" applyFont="1" applyBorder="1" applyAlignment="1">
      <alignment horizontal="left" vertical="center" wrapText="1"/>
    </xf>
    <xf numFmtId="0" fontId="11" fillId="0" borderId="17" xfId="0" applyFont="1" applyBorder="1" applyAlignment="1">
      <alignment horizontal="left" vertical="center" wrapText="1"/>
    </xf>
    <xf numFmtId="0" fontId="11" fillId="0" borderId="5" xfId="0" applyFont="1" applyBorder="1" applyAlignment="1">
      <alignment horizontal="left" vertical="center" wrapText="1"/>
    </xf>
    <xf numFmtId="0" fontId="11" fillId="0" borderId="18" xfId="0" applyFont="1" applyBorder="1" applyAlignment="1">
      <alignment horizontal="left" vertical="center" wrapText="1"/>
    </xf>
    <xf numFmtId="0" fontId="4" fillId="2" borderId="11" xfId="0" applyFont="1" applyFill="1" applyBorder="1" applyAlignment="1">
      <alignment horizontal="center"/>
    </xf>
    <xf numFmtId="0" fontId="5" fillId="0" borderId="1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8" xfId="0" applyFont="1" applyBorder="1" applyAlignment="1">
      <alignment horizontal="center" vertical="center" wrapText="1"/>
    </xf>
    <xf numFmtId="0" fontId="10" fillId="0" borderId="24" xfId="0" applyFont="1" applyBorder="1" applyAlignment="1">
      <alignment horizontal="center" vertical="center" wrapText="1"/>
    </xf>
    <xf numFmtId="0" fontId="9" fillId="0" borderId="24" xfId="0" applyFont="1" applyBorder="1" applyAlignment="1">
      <alignment horizontal="center"/>
    </xf>
  </cellXfs>
  <cellStyles count="2">
    <cellStyle name="Normal" xfId="0" builtinId="0"/>
    <cellStyle name="Porcentaje" xfId="1" builtinId="5"/>
  </cellStyles>
  <dxfs count="12">
    <dxf>
      <font>
        <b val="0"/>
        <i val="0"/>
        <strike val="0"/>
        <condense val="0"/>
        <extend val="0"/>
        <outline val="0"/>
        <shadow val="0"/>
        <u val="none"/>
        <vertAlign val="baseline"/>
        <sz val="11"/>
        <color theme="1"/>
        <name val="Aptos Narrow"/>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2"/>
        <color theme="1"/>
        <name val="Aptos"/>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Aptos"/>
        <family val="2"/>
        <scheme val="none"/>
      </font>
      <alignment horizontal="general" vertical="center" textRotation="0" wrapText="0" indent="0" justifyLastLine="0" shrinkToFit="0" readingOrder="0"/>
    </dxf>
    <dxf>
      <numFmt numFmtId="0" formatCode="General"/>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wrapText="1"/>
    </dxf>
    <dxf>
      <alignment horizontal="general" vertical="bottom" textRotation="0" wrapText="1" indent="0" justifyLastLine="0" shrinkToFit="0" readingOrder="0"/>
    </dxf>
    <dxf>
      <alignment horizontal="right" vertical="center"/>
    </dxf>
    <dxf>
      <fill>
        <patternFill patternType="solid">
          <fgColor indexed="64"/>
          <bgColor theme="8"/>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sheetMetadata" Target="metadata.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06/relationships/rdRichValueStructure" Target="richData/rdrichvaluestructure.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06/relationships/rdRichValue" Target="richData/rdrichvalue.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22/10/relationships/richValueRel" Target="richData/richValueRel.xml"/><Relationship Id="rId27" Type="http://schemas.openxmlformats.org/officeDocument/2006/relationships/customXml" Target="../customXml/item1.xml"/><Relationship Id="rId30"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698499</xdr:colOff>
      <xdr:row>0</xdr:row>
      <xdr:rowOff>116417</xdr:rowOff>
    </xdr:from>
    <xdr:to>
      <xdr:col>0</xdr:col>
      <xdr:colOff>2738754</xdr:colOff>
      <xdr:row>2</xdr:row>
      <xdr:rowOff>148167</xdr:rowOff>
    </xdr:to>
    <xdr:pic>
      <xdr:nvPicPr>
        <xdr:cNvPr id="2" name="Imagen 1">
          <a:extLst>
            <a:ext uri="{FF2B5EF4-FFF2-40B4-BE49-F238E27FC236}">
              <a16:creationId xmlns:a16="http://schemas.microsoft.com/office/drawing/2014/main" id="{8468906A-5B4D-CD00-717D-998B7E9168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499" y="116417"/>
          <a:ext cx="2040255" cy="539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698500</xdr:colOff>
      <xdr:row>0</xdr:row>
      <xdr:rowOff>116417</xdr:rowOff>
    </xdr:from>
    <xdr:to>
      <xdr:col>0</xdr:col>
      <xdr:colOff>1777042</xdr:colOff>
      <xdr:row>2</xdr:row>
      <xdr:rowOff>68580</xdr:rowOff>
    </xdr:to>
    <xdr:pic>
      <xdr:nvPicPr>
        <xdr:cNvPr id="2" name="Imagen 1">
          <a:extLst>
            <a:ext uri="{FF2B5EF4-FFF2-40B4-BE49-F238E27FC236}">
              <a16:creationId xmlns:a16="http://schemas.microsoft.com/office/drawing/2014/main" id="{ADC63188-5D15-473D-8DD9-71E4F076DF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500" y="116417"/>
          <a:ext cx="1078542" cy="3331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1066800</xdr:colOff>
      <xdr:row>0</xdr:row>
      <xdr:rowOff>242608</xdr:rowOff>
    </xdr:from>
    <xdr:to>
      <xdr:col>1</xdr:col>
      <xdr:colOff>2570480</xdr:colOff>
      <xdr:row>1</xdr:row>
      <xdr:rowOff>477519</xdr:rowOff>
    </xdr:to>
    <xdr:pic>
      <xdr:nvPicPr>
        <xdr:cNvPr id="2" name="Imagen 1">
          <a:extLst>
            <a:ext uri="{FF2B5EF4-FFF2-40B4-BE49-F238E27FC236}">
              <a16:creationId xmlns:a16="http://schemas.microsoft.com/office/drawing/2014/main" id="{8EFCC6CC-8FB1-1265-49DD-7764572760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6800" y="242608"/>
          <a:ext cx="2895600" cy="7860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D6699DE-2053-40C4-86F0-7D132131ED82}" name="Tabla11" displayName="Tabla11" ref="A3:AU36" totalsRowShown="0" headerRowDxfId="11">
  <autoFilter ref="A3:AU36" xr:uid="{2D6699DE-2053-40C4-86F0-7D132131ED82}">
    <filterColumn colId="12">
      <filters>
        <filter val="OFICINA ASESORA DE COMUNICACIONES"/>
      </filters>
    </filterColumn>
  </autoFilter>
  <tableColumns count="47">
    <tableColumn id="1" xr3:uid="{28FCA267-61E3-4C7A-8E02-E5419F5460EA}" name="No. ESTRATEGIA" dataDxfId="10"/>
    <tableColumn id="2" xr3:uid="{91AD6EC7-927D-4922-9E3C-C3A8679C0D88}" name="ESTRATEGIAS" dataDxfId="9"/>
    <tableColumn id="3" xr3:uid="{084B1CAF-1B2B-4DF6-984D-D30DCEA74E6B}" name="OBJETIVO INSTITUCIONAL"/>
    <tableColumn id="4" xr3:uid="{8406917C-D0DA-4649-AD3A-E7C0B8928A46}" name="FUENTE DE LA ESTRATEGIA"/>
    <tableColumn id="7" xr3:uid="{5749A0E3-84B1-4C22-96C1-8E76E989D235}" name="PROGRAMA PDD"/>
    <tableColumn id="31" xr3:uid="{960F67C3-B4D9-48E1-98AB-EA76198C5CD6}" name="PROYECTO PDD"/>
    <tableColumn id="8" xr3:uid="{8A72AA10-551B-4A7D-8904-9B3AF589A6AA}" name="COMPROMISO ODS"/>
    <tableColumn id="9" xr3:uid="{472235B6-284B-4DD2-9DE3-B27FDA5E69F6}" name="POLÍTICAS MIPG" dataDxfId="8"/>
    <tableColumn id="32" xr3:uid="{B1D0D6F4-ADAD-4025-80E6-9FDC449061DB}" name="OTRAS POLÍTICAS"/>
    <tableColumn id="33" xr3:uid="{C03481DE-8523-4985-B4F5-5B57FC48538A}" name="PLANES INSTITUCIONALES"/>
    <tableColumn id="10" xr3:uid="{6408D745-6489-4739-8AFE-8F4ADDC226AF}" name="POLÍTICA PÚBLICA DEL DEPORTE"/>
    <tableColumn id="30" xr3:uid="{43A9D311-F685-4382-906B-DE68AE00CEE6}" name="POLÍTICA PÚBLICA DE LA BICICLETA"/>
    <tableColumn id="11" xr3:uid="{D6726610-6744-4D2E-B46E-22765DC85E93}" name="SUBGERENCIA/OFICINA"/>
    <tableColumn id="12" xr3:uid="{874CB5CD-22C6-4D15-8BBF-5A8012E22575}" name="PROCESO"/>
    <tableColumn id="13" xr3:uid="{D4F49153-3B2F-4F3C-994B-B03EA5A7D882}" name="DEPENDENCIA PARTICIPANTE 1"/>
    <tableColumn id="14" xr3:uid="{171DF1FC-6966-4FFF-BBB4-FDDDFDA0B695}" name="DEPENDENCIA PARTICIPANTE 2"/>
    <tableColumn id="16" xr3:uid="{02FAAC04-8742-41DB-B3EC-38637BFE11CC}" name="COMENTARIOS/ OBSERVACIONES- TRAZABILIDAD"/>
    <tableColumn id="17" xr3:uid="{01125835-AD5E-4B11-A936-F258A2955FCB}" name="COMO SE DEMOSTRARÁ EL CUMPLIMIENTO DEL COMPROMISO" dataDxfId="7"/>
    <tableColumn id="47" xr3:uid="{41B9ACD3-4D05-4773-9E15-A2490B68E072}" name="COMO SE DEMOSTRARÁ ELCUMPLIMIENTO DEL COMPROMISO EN LA VIGENCIA 2026" dataDxfId="6"/>
    <tableColumn id="5" xr3:uid="{4D99851D-A557-434E-A038-D1724C502C98}" name="Indicador" dataDxfId="5"/>
    <tableColumn id="18" xr3:uid="{5D1F423F-08DA-4E31-9839-4FD53A9FFDD6}" name="TIPO DE MEDICIÓN_x000a_(PRODUCTO / INDICADOR)"/>
    <tableColumn id="19" xr3:uid="{2BC2ED75-2BB4-4182-9DBE-A162F10E67B9}" name="UNIDAD DE MEDIDA"/>
    <tableColumn id="46" xr3:uid="{5E5FB8EA-7C11-4407-A6F2-F272A1E66D24}" name="TIPO MEDIDA"/>
    <tableColumn id="6" xr3:uid="{1A7CE418-6793-408A-9FE2-7181E6143CE7}" name="Fórmula"/>
    <tableColumn id="20" xr3:uid="{DC777C6C-0849-4012-8070-133BC6BD0E89}" name="META"/>
    <tableColumn id="21" xr3:uid="{A4A87512-CB71-4FA4-8DFC-B38E32C9D7FF}" name="FECHA DE ENTREGA"/>
    <tableColumn id="22" xr3:uid="{C9388A76-1205-4DFF-89C8-6BFF4251D441}" name="PERIODICIDAD DE REPORTE"/>
    <tableColumn id="23" xr3:uid="{67081E0A-0B69-49AF-AB53-AB0F81817771}" name="META A 31 DE DIC/2024"/>
    <tableColumn id="24" xr3:uid="{367434F8-A4D6-4067-9B56-D0B98D295045}" name="META A 30 DE JUNIO /2025"/>
    <tableColumn id="25" xr3:uid="{632C5544-02D6-4F12-BC2F-50401C2C6239}" name="META A 31 DE DIC/2025"/>
    <tableColumn id="26" xr3:uid="{58B4FFD9-8475-4756-82B4-5E21E44DDF00}" name="META A 30 DE JUNIO /2026"/>
    <tableColumn id="27" xr3:uid="{CAFBE2DC-BEAA-4F0A-B37B-320BED507153}" name="META A 31 DE DIC /2026"/>
    <tableColumn id="28" xr3:uid="{EA3D4A60-30AD-45BB-909A-C627B5095D4A}" name="META A 30 DE JUNIO /2027"/>
    <tableColumn id="29" xr3:uid="{CDF238C3-6241-4B85-B7A3-C78F432B54F0}" name="META A 30 DE DICIEMBRE /2027"/>
    <tableColumn id="34" xr3:uid="{CB215621-8875-44A9-9212-1B6B23B24052}" name="EJECUCIÓN A 31 DE DIC/2024"/>
    <tableColumn id="35" xr3:uid="{7A570EEB-4322-480D-869F-A37CFBC23967}" name="EJECUCIÓN A 30 DE JUNIO /2025" dataDxfId="4">
      <calculatedColumnFormula>_xlfn.XLOOKUP(Tabla11[[#This Row],[Indicador]],COMUNICACIONES!$C$1:$C$5,COMUNICACIONES!$K$1:$K$5,0,0)</calculatedColumnFormula>
    </tableColumn>
    <tableColumn id="15" xr3:uid="{4E3AE10F-8F4B-4490-878A-E8890553B304}" name="OBSERVACIONES A 30 DE JUNIO /2025"/>
    <tableColumn id="36" xr3:uid="{1DAE9015-0114-4D6A-82CB-B37B87722C44}" name="EJECUCIÓN A 31 DE DIC/2025"/>
    <tableColumn id="41" xr3:uid="{A732A883-400A-4078-BC55-E230709D430C}" name="OBSERVACIONES A 31 DE DIC/2025"/>
    <tableColumn id="37" xr3:uid="{700F5655-CFCC-4238-929C-CF9099F86BA1}" name="EJECUCIÓN A 30 DE JUNIO /2026"/>
    <tableColumn id="42" xr3:uid="{7A08B688-230D-40A6-8EC4-1EC43D940E30}" name="OBSERVACIONES A 30 DE JUNIO /2026"/>
    <tableColumn id="38" xr3:uid="{B809EEFA-EA4D-4303-906D-44BDDA9DD9D6}" name="EJECUCIÓN A 31 DE DIC /2026"/>
    <tableColumn id="43" xr3:uid="{99388311-52C3-487B-A8BC-8C4053800AA5}" name="OBSERVACIONES A 31 DE DIC /2026"/>
    <tableColumn id="39" xr3:uid="{E1FAD8B9-2825-4E1D-97BE-58EF1E514284}" name="EJECUCIÓN A 30 DE JUNIO /2027"/>
    <tableColumn id="44" xr3:uid="{AC861123-E370-4A72-AD20-D104568EA265}" name="OBSERVACIONES A 30 DE JUNIO /2027"/>
    <tableColumn id="45" xr3:uid="{9ADBB973-1290-48A0-8CEA-AAE7A7CA46E7}" name="EJECUCIÓN A 31 DE DIC /2027"/>
    <tableColumn id="40" xr3:uid="{F1423583-C0BB-44FE-A916-B8CAF7662FBA}" name="OBSERVACIONES A 31 DE DIC /2027"/>
  </tableColumns>
  <tableStyleInfo name="TableStyleMedium4"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2B8F6CB-3562-410D-8959-FBA1EBFBDD4F}" name="PlanesInstitucionales" displayName="PlanesInstitucionales" ref="L1:L18" totalsRowShown="0">
  <autoFilter ref="L1:L18" xr:uid="{72B8F6CB-3562-410D-8959-FBA1EBFBDD4F}"/>
  <tableColumns count="1">
    <tableColumn id="1" xr3:uid="{C4862F05-1919-4752-A42A-764A67D37E1E}" name="PLANES INSTITUCIONALES: "/>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BF2788-EDBD-4D14-87F3-7EDAA8A70403}" name="Objetivos" displayName="Objetivos" ref="N1:N8" totalsRowShown="0">
  <autoFilter ref="N1:N8" xr:uid="{00BF2788-EDBD-4D14-87F3-7EDAA8A70403}"/>
  <tableColumns count="1">
    <tableColumn id="1" xr3:uid="{70B51F70-8E49-4F03-9671-3F8210498E1B}" name="Objetivos Institucionales"/>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A2DD9CE6-FDE8-4BFE-AE3E-60457C753D48}" name="F_COMPROMISO" displayName="F_COMPROMISO" ref="P1:P7" totalsRowShown="0">
  <autoFilter ref="P1:P7" xr:uid="{A2DD9CE6-FDE8-4BFE-AE3E-60457C753D48}"/>
  <tableColumns count="1">
    <tableColumn id="1" xr3:uid="{8EFC12DB-F6D5-46D9-B2A6-CDCF186A95CC}" name="Fuente de compromiso"/>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D1FA086-AF21-4EA5-B070-02CA0E80111D}" name="Tabla14" displayName="Tabla14" ref="R1:R5" totalsRowShown="0">
  <autoFilter ref="R1:R5" xr:uid="{8D1FA086-AF21-4EA5-B070-02CA0E80111D}"/>
  <tableColumns count="1">
    <tableColumn id="1" xr3:uid="{2F09C63C-A4A7-43C7-8333-AF22D8F3B38D}" name="Compromisos ODS"/>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C0EB55F-C3DE-4C4E-8FDA-218BC0E34915}" name="Tabla15" displayName="Tabla15" ref="T1:T15" totalsRowShown="0">
  <autoFilter ref="T1:T15" xr:uid="{6C0EB55F-C3DE-4C4E-8FDA-218BC0E34915}"/>
  <tableColumns count="1">
    <tableColumn id="1" xr3:uid="{D3974050-84FE-4CF0-91FB-6630951C4A9E}" name="DEPENDENCIA"/>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35E76E37-5AF1-4BD0-8B27-15BA1C0CFA25}" name="Tabla16" displayName="Tabla16" ref="AE1:AE23" totalsRowShown="0" dataDxfId="1">
  <autoFilter ref="AE1:AE23" xr:uid="{35E76E37-5AF1-4BD0-8B27-15BA1C0CFA25}"/>
  <tableColumns count="1">
    <tableColumn id="1" xr3:uid="{01A9C17C-F79E-4213-BD49-BD9D13D3DB85}" name="PROCESO" dataDxfId="0"/>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670CD3E-B8DD-4538-B2E7-EB233EEC0162}" name="Tabla19" displayName="Tabla19" ref="V1:V8" totalsRowShown="0">
  <autoFilter ref="V1:V8" xr:uid="{0670CD3E-B8DD-4538-B2E7-EB233EEC0162}"/>
  <tableColumns count="1">
    <tableColumn id="1" xr3:uid="{1D345A8D-62DF-4C04-B80B-DE6D882864E2}" name="PP DEPORTE"/>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39284313-F48B-47D1-9C06-8ABC7AD5D252}" name="Tabla20" displayName="Tabla20" ref="X1:X6" totalsRowShown="0">
  <autoFilter ref="X1:X6" xr:uid="{39284313-F48B-47D1-9C06-8ABC7AD5D252}"/>
  <tableColumns count="1">
    <tableColumn id="1" xr3:uid="{C377F325-ECC6-4A4F-B530-81A469A97DCD}" name="PP BICI"/>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D3F2154-CCC5-4E70-AE47-92C7333B8364}" name="Tabla1" displayName="Tabla1" ref="A1:U18" totalsRowShown="0">
  <autoFilter ref="A1:U18" xr:uid="{2D3F2154-CCC5-4E70-AE47-92C7333B8364}"/>
  <tableColumns count="21">
    <tableColumn id="1" xr3:uid="{7F80BF5B-3CC5-4C79-B59E-972F648AD4CD}" name="PLANEACIÓN ORGANIZACIONAL"/>
    <tableColumn id="2" xr3:uid="{B05B3EC8-4D73-423F-9EA0-AA7B1DCE5FF0}" name="COMUNICACIONES"/>
    <tableColumn id="3" xr3:uid="{EB697787-26FC-48E4-9123-3B4007CFA92A}" name="INVESTIGACIONES"/>
    <tableColumn id="4" xr3:uid="{AF663825-43F8-4766-A8DE-DD56D02F0328}" name="CAPACITACIÓN PARA ORGANIZACIONES DEPORTIVAS"/>
    <tableColumn id="5" xr3:uid="{15552ECD-8D75-41D7-A78C-42A69B85DAB7}" name="APOYO TÉCNICO, CIENTIFICO Y PSICOSOCIAL"/>
    <tableColumn id="6" xr3:uid="{9E5FF3D3-F098-4128-8EFF-BECE48B6AA3F}" name="ESCUELAS DE DEPORTES FORMATIVO"/>
    <tableColumn id="7" xr3:uid="{FD0EDE7E-496C-4D34-A438-3C938EDB8B97}" name="JUEGOS DEPORTIVOS INSTITUCIONALES"/>
    <tableColumn id="8" xr3:uid="{5D270DED-6E2E-4CAA-9614-4D499B081A79}" name="RECREACIÓN"/>
    <tableColumn id="9" xr3:uid="{6C9AD2E3-56D6-4B91-86FB-9E6D152E447D}" name="ACTIVIDAD FÍSICA"/>
    <tableColumn id="10" xr3:uid="{BB4015FF-A08E-4711-BEC0-39E6DDFDF0B4}" name="SERVICIO AL CIUDADANO"/>
    <tableColumn id="11" xr3:uid="{D682D865-A07B-4C74-9FCC-4A6422DAA158}" name="ACOMPAÑAMIENTO INSTITUCIONAL"/>
    <tableColumn id="12" xr3:uid="{8F4A404B-FB95-4F6C-ADB4-B233E284D887}" name="GESTIÓN ADMINISTRATIVA DE LOS RECURSOS"/>
    <tableColumn id="13" xr3:uid="{34154202-1A3D-416B-8050-7A44DDDCAD4D}" name="JURÍDICA"/>
    <tableColumn id="14" xr3:uid="{D093DEAC-3CB7-4774-8A48-B521375D184B}" name="GESTIÓN DEL TALENTO HUMANO"/>
    <tableColumn id="15" xr3:uid="{8E1A9D9C-A324-4E02-9F70-F5A70FEC9DBB}" name="GESTIÓN DOCUMENTAL"/>
    <tableColumn id="16" xr3:uid="{E4756A40-BFFD-42B0-97A0-02CCB1C9A47A}" name="CONTRATACIÓN Y ADQUISICIÓN"/>
    <tableColumn id="17" xr3:uid="{61277B9C-5128-449B-A153-66E3ADE81080}" name="GESTIÓN PLATAFORMA TIC"/>
    <tableColumn id="18" xr3:uid="{8C67CA66-8D47-47A0-9546-2A8ABBDC3806}" name="GESTIÓN FINANCIERA"/>
    <tableColumn id="19" xr3:uid="{CAFE3BE3-AB5A-4DEB-A177-B5B1263AFD8B}" name="ASESORIA PARA LA CONSTRUCCIÓN DE ESCENARIOS DEPORTIVOS"/>
    <tableColumn id="20" xr3:uid="{A793D722-30D6-4897-8901-FEC4979F31BD}" name="EVALUACIÓN Y CONTROL"/>
    <tableColumn id="21" xr3:uid="{03D27506-3EC7-4A8B-8D16-7E61B690A2D5}" name="MEJORAMIENTO CONTINUO"/>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015EC54-A44C-4E9B-A2BF-628DD59F9A74}" name="NormoMisional" displayName="NormoMisional" ref="A1:A21" totalsRowShown="0">
  <autoFilter ref="A1:A21" xr:uid="{F015EC54-A44C-4E9B-A2BF-628DD59F9A74}"/>
  <tableColumns count="1">
    <tableColumn id="1" xr3:uid="{0929D6E7-0A62-4355-9672-58949B04F345}" name="Eje Misional"/>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6E0554B-46A6-4A1D-B42E-FFA7536DDA7C}" name="NormoAdmin" displayName="NormoAdmin" ref="C1:C28" totalsRowShown="0">
  <autoFilter ref="C1:C28" xr:uid="{06E0554B-46A6-4A1D-B42E-FFA7536DDA7C}"/>
  <tableColumns count="1">
    <tableColumn id="1" xr3:uid="{901E81E7-7705-406D-9EC3-F59FCCEC6D6F}" name="Eje Administrativo"/>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35AAC02-E61F-4436-B952-CE5688B2964B}" name="NormoTransparencia" displayName="NormoTransparencia" ref="E1:E8" totalsRowShown="0">
  <autoFilter ref="E1:E8" xr:uid="{235AAC02-E61F-4436-B952-CE5688B2964B}"/>
  <tableColumns count="1">
    <tableColumn id="1" xr3:uid="{E1B669F0-0B64-49B6-8C95-65537D734F91}" name="Eje de participación, transparencia y control"/>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1661E1E-DC8D-42E7-B44D-75239CE18EF4}" name="Sentencias" displayName="Sentencias" ref="G1:G3" totalsRowShown="0" dataDxfId="3">
  <autoFilter ref="G1:G3" xr:uid="{71661E1E-DC8D-42E7-B44D-75239CE18EF4}"/>
  <tableColumns count="1">
    <tableColumn id="1" xr3:uid="{9EFCE6C5-543E-4A72-A4B6-AC09A0B0F7FE}" name="Sentencia" dataDxfId="2"/>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50223E3-26FF-43CA-AAAB-B8FDCA5FBC53}" name="PDD" displayName="PDD" ref="A1:D16" totalsRowShown="0">
  <autoFilter ref="A1:D16" xr:uid="{550223E3-26FF-43CA-AAAB-B8FDCA5FBC53}"/>
  <tableColumns count="4">
    <tableColumn id="1" xr3:uid="{4D8BF46D-FEA5-456F-8887-8395FC65D9A2}" name="PDD: LÍNEA"/>
    <tableColumn id="2" xr3:uid="{661DF4EB-C91C-4746-9858-BBAFC1BD9A7C}" name="PDD: COMPONENTE "/>
    <tableColumn id="3" xr3:uid="{52776E8D-BC1F-41FA-99B6-1F677AC8B086}" name="PDD: PROGRAMAS"/>
    <tableColumn id="4" xr3:uid="{E439F160-395C-4353-8FE0-EBC849C19656}" name="PDD: PROYECTOS"/>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7C83E84-511C-4504-9E30-69D150CC08A3}" name="Tabla3" displayName="Tabla3" ref="F1:F4" totalsRowShown="0">
  <autoFilter ref="F1:F4" xr:uid="{17C83E84-511C-4504-9E30-69D150CC08A3}"/>
  <tableColumns count="1">
    <tableColumn id="1" xr3:uid="{B67D6A44-0627-485F-9AA1-37D05EA14043}" name="POLÍTICAS PUBLICAS: "/>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37C94DE-C929-4A3C-B567-98A563B0A753}" name="PGestionDesempeño" displayName="PGestionDesempeño" ref="H1:H21" totalsRowShown="0">
  <autoFilter ref="H1:H21" xr:uid="{237C94DE-C929-4A3C-B567-98A563B0A753}"/>
  <tableColumns count="1">
    <tableColumn id="1" xr3:uid="{52ECB133-911E-4546-9C91-08FFCD1CEADD}" name="POLÍTICAS DE GESTIÓN Y DESEMPEÑO: "/>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C67613D-5F1E-456D-B934-71BEF21F646F}" name="OPInstitucionales" displayName="OPInstitucionales" ref="J1:J6" totalsRowShown="0">
  <autoFilter ref="J1:J6" xr:uid="{2C67613D-5F1E-456D-B934-71BEF21F646F}"/>
  <tableColumns count="1">
    <tableColumn id="1" xr3:uid="{DC5461FA-706E-46AC-818D-3B5CEC8ED686}" name="OTRAS POLÍTICAS INSTITUCIONALES: "/>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2E9CB8"/>
      </a:accent2>
      <a:accent3>
        <a:srgbClr val="E97132"/>
      </a:accent3>
      <a:accent4>
        <a:srgbClr val="196B24"/>
      </a:accent4>
      <a:accent5>
        <a:srgbClr val="4EA72E"/>
      </a:accent5>
      <a:accent6>
        <a:srgbClr val="C80724"/>
      </a:accent6>
      <a:hlink>
        <a:srgbClr val="518B9B"/>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2.bin"/><Relationship Id="rId5" Type="http://schemas.openxmlformats.org/officeDocument/2006/relationships/table" Target="../tables/table5.xml"/><Relationship Id="rId4" Type="http://schemas.openxmlformats.org/officeDocument/2006/relationships/table" Target="../tables/table4.xml"/></Relationships>
</file>

<file path=xl/worksheets/_rels/sheet5.xml.rels><?xml version="1.0" encoding="UTF-8" standalone="yes"?>
<Relationships xmlns="http://schemas.openxmlformats.org/package/2006/relationships"><Relationship Id="rId8" Type="http://schemas.openxmlformats.org/officeDocument/2006/relationships/table" Target="../tables/table13.xml"/><Relationship Id="rId3" Type="http://schemas.openxmlformats.org/officeDocument/2006/relationships/table" Target="../tables/table8.xml"/><Relationship Id="rId7" Type="http://schemas.openxmlformats.org/officeDocument/2006/relationships/table" Target="../tables/table12.xml"/><Relationship Id="rId12" Type="http://schemas.openxmlformats.org/officeDocument/2006/relationships/table" Target="../tables/table17.xml"/><Relationship Id="rId2" Type="http://schemas.openxmlformats.org/officeDocument/2006/relationships/table" Target="../tables/table7.xml"/><Relationship Id="rId1" Type="http://schemas.openxmlformats.org/officeDocument/2006/relationships/table" Target="../tables/table6.xml"/><Relationship Id="rId6" Type="http://schemas.openxmlformats.org/officeDocument/2006/relationships/table" Target="../tables/table11.xml"/><Relationship Id="rId11" Type="http://schemas.openxmlformats.org/officeDocument/2006/relationships/table" Target="../tables/table16.xml"/><Relationship Id="rId5" Type="http://schemas.openxmlformats.org/officeDocument/2006/relationships/table" Target="../tables/table10.xml"/><Relationship Id="rId10" Type="http://schemas.openxmlformats.org/officeDocument/2006/relationships/table" Target="../tables/table15.xml"/><Relationship Id="rId4" Type="http://schemas.openxmlformats.org/officeDocument/2006/relationships/table" Target="../tables/table9.xml"/><Relationship Id="rId9" Type="http://schemas.openxmlformats.org/officeDocument/2006/relationships/table" Target="../tables/table1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12D6B-7962-44AD-8A31-2D445060E989}">
  <dimension ref="A1:H28"/>
  <sheetViews>
    <sheetView zoomScaleNormal="100" workbookViewId="0">
      <selection activeCell="B6" sqref="B6:D6"/>
    </sheetView>
  </sheetViews>
  <sheetFormatPr defaultColWidth="11.5" defaultRowHeight="14.45"/>
  <cols>
    <col min="1" max="1" width="48" customWidth="1"/>
    <col min="2" max="2" width="182.625" customWidth="1"/>
    <col min="3" max="3" width="60.125" customWidth="1"/>
    <col min="4" max="4" width="50.5" customWidth="1"/>
  </cols>
  <sheetData>
    <row r="1" spans="1:4" ht="18.600000000000001" thickBot="1">
      <c r="A1" s="144"/>
      <c r="B1" s="166" t="s">
        <v>0</v>
      </c>
      <c r="C1" s="167" t="s">
        <v>1</v>
      </c>
      <c r="D1" s="8" t="s">
        <v>2</v>
      </c>
    </row>
    <row r="2" spans="1:4" ht="21.6" customHeight="1" thickBot="1">
      <c r="A2" s="144"/>
      <c r="B2" s="166"/>
      <c r="C2" s="167"/>
      <c r="D2" s="8" t="s">
        <v>3</v>
      </c>
    </row>
    <row r="3" spans="1:4" ht="23.45" customHeight="1" thickBot="1">
      <c r="A3" s="144"/>
      <c r="B3" s="166"/>
      <c r="C3" s="167"/>
      <c r="D3" s="9">
        <v>45597</v>
      </c>
    </row>
    <row r="4" spans="1:4">
      <c r="A4" s="137" t="s">
        <v>4</v>
      </c>
      <c r="B4" s="138"/>
      <c r="C4" s="138"/>
      <c r="D4" s="139"/>
    </row>
    <row r="5" spans="1:4" ht="15" thickBot="1">
      <c r="A5" s="140"/>
      <c r="B5" s="141"/>
      <c r="C5" s="141"/>
      <c r="D5" s="142"/>
    </row>
    <row r="6" spans="1:4" ht="21.6" customHeight="1">
      <c r="A6" s="11" t="s">
        <v>5</v>
      </c>
      <c r="B6" s="145" t="s">
        <v>6</v>
      </c>
      <c r="C6" s="146"/>
      <c r="D6" s="147"/>
    </row>
    <row r="7" spans="1:4" ht="15.6">
      <c r="A7" s="12" t="s">
        <v>7</v>
      </c>
      <c r="B7" s="148" t="s">
        <v>8</v>
      </c>
      <c r="C7" s="149"/>
      <c r="D7" s="150"/>
    </row>
    <row r="8" spans="1:4">
      <c r="A8" s="134" t="s">
        <v>9</v>
      </c>
      <c r="B8" s="151" t="s">
        <v>10</v>
      </c>
      <c r="C8" s="152"/>
      <c r="D8" s="153"/>
    </row>
    <row r="9" spans="1:4" ht="15.6" customHeight="1">
      <c r="A9" s="135"/>
      <c r="B9" s="154" t="s">
        <v>11</v>
      </c>
      <c r="C9" s="155"/>
      <c r="D9" s="156"/>
    </row>
    <row r="10" spans="1:4" ht="15.6" customHeight="1">
      <c r="A10" s="135"/>
      <c r="B10" s="154" t="s">
        <v>12</v>
      </c>
      <c r="C10" s="155"/>
      <c r="D10" s="156"/>
    </row>
    <row r="11" spans="1:4" ht="15.6" customHeight="1">
      <c r="A11" s="135"/>
      <c r="B11" s="154" t="s">
        <v>13</v>
      </c>
      <c r="C11" s="155"/>
      <c r="D11" s="156"/>
    </row>
    <row r="12" spans="1:4" ht="15.6" customHeight="1">
      <c r="A12" s="135"/>
      <c r="B12" s="154" t="s">
        <v>14</v>
      </c>
      <c r="C12" s="155"/>
      <c r="D12" s="156"/>
    </row>
    <row r="13" spans="1:4">
      <c r="A13" s="135"/>
      <c r="B13" s="154" t="s">
        <v>15</v>
      </c>
      <c r="C13" s="155"/>
      <c r="D13" s="156"/>
    </row>
    <row r="14" spans="1:4">
      <c r="A14" s="136"/>
      <c r="B14" s="157" t="s">
        <v>16</v>
      </c>
      <c r="C14" s="158"/>
      <c r="D14" s="159"/>
    </row>
    <row r="15" spans="1:4" ht="40.700000000000003" customHeight="1">
      <c r="A15" s="131" t="s">
        <v>17</v>
      </c>
      <c r="B15" s="160" t="s">
        <v>18</v>
      </c>
      <c r="C15" s="161"/>
      <c r="D15" s="162"/>
    </row>
    <row r="16" spans="1:4">
      <c r="A16" s="132"/>
      <c r="B16" s="154" t="s">
        <v>19</v>
      </c>
      <c r="C16" s="155"/>
      <c r="D16" s="156"/>
    </row>
    <row r="17" spans="1:8" ht="32.450000000000003" customHeight="1">
      <c r="A17" s="132"/>
      <c r="B17" s="154" t="s">
        <v>20</v>
      </c>
      <c r="C17" s="155"/>
      <c r="D17" s="156"/>
    </row>
    <row r="18" spans="1:8" ht="37.35" customHeight="1">
      <c r="A18" s="132"/>
      <c r="B18" s="154" t="s">
        <v>21</v>
      </c>
      <c r="C18" s="155"/>
      <c r="D18" s="156"/>
    </row>
    <row r="19" spans="1:8">
      <c r="A19" s="132"/>
      <c r="B19" s="154" t="s">
        <v>22</v>
      </c>
      <c r="C19" s="155"/>
      <c r="D19" s="156"/>
    </row>
    <row r="20" spans="1:8" ht="36" customHeight="1">
      <c r="A20" s="132"/>
      <c r="B20" s="154" t="s">
        <v>23</v>
      </c>
      <c r="C20" s="155"/>
      <c r="D20" s="156"/>
    </row>
    <row r="21" spans="1:8">
      <c r="A21" s="133"/>
      <c r="B21" s="157" t="s">
        <v>24</v>
      </c>
      <c r="C21" s="158"/>
      <c r="D21" s="159"/>
    </row>
    <row r="22" spans="1:8" ht="31.35" customHeight="1">
      <c r="A22" s="143" t="s">
        <v>25</v>
      </c>
      <c r="B22" s="143"/>
      <c r="C22" s="143"/>
      <c r="D22" s="143"/>
    </row>
    <row r="23" spans="1:8" ht="315" customHeight="1">
      <c r="A23" s="13" t="s">
        <v>26</v>
      </c>
      <c r="B23" s="148" t="s">
        <v>27</v>
      </c>
      <c r="C23" s="149"/>
      <c r="D23" s="150"/>
    </row>
    <row r="24" spans="1:8" ht="283.35000000000002" customHeight="1">
      <c r="A24" s="13" t="s">
        <v>28</v>
      </c>
      <c r="B24" s="168" t="s">
        <v>29</v>
      </c>
      <c r="C24" s="169"/>
      <c r="D24" s="170"/>
    </row>
    <row r="25" spans="1:8" ht="366" customHeight="1">
      <c r="A25" s="13" t="s">
        <v>30</v>
      </c>
      <c r="B25" s="148" t="s">
        <v>31</v>
      </c>
      <c r="C25" s="149"/>
      <c r="D25" s="150"/>
    </row>
    <row r="26" spans="1:8" ht="409.35" customHeight="1">
      <c r="A26" s="13" t="s">
        <v>32</v>
      </c>
      <c r="B26" s="163" t="s">
        <v>33</v>
      </c>
      <c r="C26" s="164"/>
      <c r="D26" s="165"/>
    </row>
    <row r="27" spans="1:8" ht="409.6" customHeight="1">
      <c r="A27" s="13" t="s">
        <v>34</v>
      </c>
      <c r="B27" s="171" t="s">
        <v>35</v>
      </c>
      <c r="C27" s="172"/>
      <c r="D27" s="173"/>
      <c r="H27" s="7"/>
    </row>
    <row r="28" spans="1:8" ht="409.6" customHeight="1">
      <c r="A28" s="13" t="s">
        <v>36</v>
      </c>
      <c r="B28" s="163" t="s">
        <v>37</v>
      </c>
      <c r="C28" s="164"/>
      <c r="D28" s="165"/>
    </row>
  </sheetData>
  <sheetProtection algorithmName="SHA-512" hashValue="xG0nll69Xo8dv88NFEZIQ7wYKIdEaZ4NjY+B2hpmk278h1kMAzJ1kIYT5ILv4YA6aj6fiIinJQNm3WyhjZI7hQ==" saltValue="M+Dve9zDsesTALsBKkIYWA==" spinCount="100000" sheet="1" objects="1" scenarios="1"/>
  <mergeCells count="29">
    <mergeCell ref="B28:D28"/>
    <mergeCell ref="B1:B3"/>
    <mergeCell ref="C1:C3"/>
    <mergeCell ref="B23:D23"/>
    <mergeCell ref="B24:D24"/>
    <mergeCell ref="B25:D25"/>
    <mergeCell ref="B26:D26"/>
    <mergeCell ref="B27:D27"/>
    <mergeCell ref="B17:D17"/>
    <mergeCell ref="B18:D18"/>
    <mergeCell ref="B19:D19"/>
    <mergeCell ref="B20:D20"/>
    <mergeCell ref="B21:D21"/>
    <mergeCell ref="A15:A21"/>
    <mergeCell ref="A8:A14"/>
    <mergeCell ref="A4:D5"/>
    <mergeCell ref="A22:D22"/>
    <mergeCell ref="A1:A3"/>
    <mergeCell ref="B6:D6"/>
    <mergeCell ref="B7:D7"/>
    <mergeCell ref="B8:D8"/>
    <mergeCell ref="B9:D9"/>
    <mergeCell ref="B10:D10"/>
    <mergeCell ref="B11:D11"/>
    <mergeCell ref="B12:D12"/>
    <mergeCell ref="B13:D13"/>
    <mergeCell ref="B14:D14"/>
    <mergeCell ref="B15:D15"/>
    <mergeCell ref="B16:D16"/>
  </mergeCells>
  <pageMargins left="0.7" right="0.7" top="0.75" bottom="0.75" header="0.3" footer="0.3"/>
  <pageSetup scale="65" orientation="portrait" horizontalDpi="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ABAA0-1C75-4A0D-B575-40ED90234ECD}">
  <dimension ref="A1:N2"/>
  <sheetViews>
    <sheetView topLeftCell="E1" workbookViewId="0">
      <selection activeCell="P1" sqref="P1"/>
    </sheetView>
  </sheetViews>
  <sheetFormatPr defaultColWidth="11" defaultRowHeight="14.45"/>
  <cols>
    <col min="1" max="1" width="12.125" customWidth="1"/>
    <col min="2" max="2" width="18.375" customWidth="1"/>
    <col min="8" max="8" width="13.25" customWidth="1"/>
    <col min="12" max="12" width="56.375" bestFit="1" customWidth="1"/>
    <col min="14" max="14" width="27.75" customWidth="1"/>
  </cols>
  <sheetData>
    <row r="1" spans="1:14" ht="57.6">
      <c r="A1" s="23" t="s">
        <v>45</v>
      </c>
      <c r="B1" s="24" t="s">
        <v>46</v>
      </c>
      <c r="C1" s="24" t="s">
        <v>64</v>
      </c>
      <c r="D1" s="24" t="s">
        <v>66</v>
      </c>
      <c r="E1" s="24" t="s">
        <v>67</v>
      </c>
      <c r="F1" s="24" t="s">
        <v>68</v>
      </c>
      <c r="G1" s="24" t="s">
        <v>567</v>
      </c>
      <c r="H1" s="24" t="s">
        <v>71</v>
      </c>
      <c r="I1" s="24" t="s">
        <v>73</v>
      </c>
      <c r="J1" s="24" t="s">
        <v>74</v>
      </c>
      <c r="K1" s="24" t="s">
        <v>80</v>
      </c>
      <c r="L1" s="24" t="s">
        <v>81</v>
      </c>
      <c r="M1" s="24" t="s">
        <v>82</v>
      </c>
      <c r="N1" s="24" t="s">
        <v>83</v>
      </c>
    </row>
    <row r="2" spans="1:14" ht="288">
      <c r="A2" s="25">
        <v>18</v>
      </c>
      <c r="B2" s="21" t="s">
        <v>251</v>
      </c>
      <c r="C2" s="21" t="s">
        <v>256</v>
      </c>
      <c r="D2" s="21" t="s">
        <v>107</v>
      </c>
      <c r="E2" s="21" t="s">
        <v>108</v>
      </c>
      <c r="F2" s="21" t="s">
        <v>257</v>
      </c>
      <c r="G2" s="21">
        <v>3</v>
      </c>
      <c r="H2" s="21" t="s">
        <v>117</v>
      </c>
      <c r="I2" s="21">
        <v>0</v>
      </c>
      <c r="J2" s="21">
        <v>1</v>
      </c>
      <c r="K2" s="32">
        <v>0</v>
      </c>
      <c r="L2" s="32" t="s">
        <v>582</v>
      </c>
      <c r="M2" s="21">
        <v>3</v>
      </c>
      <c r="N2" s="26" t="s">
        <v>258</v>
      </c>
    </row>
  </sheetData>
  <sheetProtection algorithmName="SHA-512" hashValue="YI8ESNX+7Bg+o3n9s/HiHYCMDAs6XuZhT4hN/CBFCPHHWNEKb7KbPdeD6T8E1wCRlFtlLwxQOqwTOeloFBJOaA==" saltValue="rBCDVm1149/9wKj88aO/NQ==" spinCount="10000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4F979-DFC5-4835-B584-95D0E618EE7E}">
  <dimension ref="A1:N5"/>
  <sheetViews>
    <sheetView topLeftCell="G3" workbookViewId="0">
      <selection activeCell="M4" sqref="M4:N4"/>
    </sheetView>
  </sheetViews>
  <sheetFormatPr defaultColWidth="11" defaultRowHeight="14.45"/>
  <cols>
    <col min="1" max="1" width="12.125" style="57" customWidth="1"/>
    <col min="2" max="2" width="18.375" customWidth="1"/>
    <col min="5" max="5" width="13.125" customWidth="1"/>
    <col min="8" max="8" width="13.25" customWidth="1"/>
    <col min="12" max="12" width="30" customWidth="1"/>
    <col min="14" max="14" width="27.75" customWidth="1"/>
  </cols>
  <sheetData>
    <row r="1" spans="1:14" ht="57.6">
      <c r="A1" s="54" t="s">
        <v>45</v>
      </c>
      <c r="B1" s="24" t="s">
        <v>46</v>
      </c>
      <c r="C1" s="24" t="s">
        <v>64</v>
      </c>
      <c r="D1" s="24" t="s">
        <v>66</v>
      </c>
      <c r="E1" s="24" t="s">
        <v>67</v>
      </c>
      <c r="F1" s="24" t="s">
        <v>68</v>
      </c>
      <c r="G1" s="24" t="s">
        <v>567</v>
      </c>
      <c r="H1" s="24" t="s">
        <v>71</v>
      </c>
      <c r="I1" s="24" t="s">
        <v>73</v>
      </c>
      <c r="J1" s="24" t="s">
        <v>74</v>
      </c>
      <c r="K1" s="24" t="s">
        <v>80</v>
      </c>
      <c r="L1" s="24" t="s">
        <v>81</v>
      </c>
      <c r="M1" s="24" t="s">
        <v>82</v>
      </c>
      <c r="N1" s="24" t="s">
        <v>83</v>
      </c>
    </row>
    <row r="2" spans="1:14" ht="188.25" customHeight="1">
      <c r="A2" s="56">
        <v>22</v>
      </c>
      <c r="B2" s="63" t="s">
        <v>278</v>
      </c>
      <c r="C2" s="63" t="s">
        <v>284</v>
      </c>
      <c r="D2" s="63" t="s">
        <v>107</v>
      </c>
      <c r="E2" s="63" t="s">
        <v>108</v>
      </c>
      <c r="F2" s="63" t="s">
        <v>285</v>
      </c>
      <c r="G2" s="63">
        <v>5</v>
      </c>
      <c r="H2" s="63" t="s">
        <v>117</v>
      </c>
      <c r="I2" s="58">
        <v>0</v>
      </c>
      <c r="J2" s="58">
        <v>1</v>
      </c>
      <c r="K2" s="59">
        <v>0</v>
      </c>
      <c r="L2" s="50" t="s">
        <v>286</v>
      </c>
      <c r="M2" s="98">
        <v>1</v>
      </c>
      <c r="N2" s="51" t="s">
        <v>287</v>
      </c>
    </row>
    <row r="3" spans="1:14" ht="322.5" customHeight="1">
      <c r="A3" s="55">
        <v>23</v>
      </c>
      <c r="B3" s="60" t="s">
        <v>288</v>
      </c>
      <c r="C3" s="60" t="s">
        <v>292</v>
      </c>
      <c r="D3" s="60" t="s">
        <v>137</v>
      </c>
      <c r="E3" s="60" t="s">
        <v>143</v>
      </c>
      <c r="F3" s="60" t="s">
        <v>293</v>
      </c>
      <c r="G3" s="61">
        <v>0.7</v>
      </c>
      <c r="H3" s="60" t="s">
        <v>117</v>
      </c>
      <c r="I3" s="60">
        <v>0</v>
      </c>
      <c r="J3" s="61">
        <v>0.7</v>
      </c>
      <c r="K3" s="62">
        <v>0</v>
      </c>
      <c r="L3" s="53" t="s">
        <v>294</v>
      </c>
      <c r="M3" s="99">
        <v>0.7</v>
      </c>
      <c r="N3" s="52" t="s">
        <v>295</v>
      </c>
    </row>
    <row r="4" spans="1:14" ht="252.75" customHeight="1">
      <c r="A4" s="56">
        <v>29</v>
      </c>
      <c r="B4" s="63" t="s">
        <v>336</v>
      </c>
      <c r="C4" s="63" t="s">
        <v>340</v>
      </c>
      <c r="D4" s="63" t="s">
        <v>107</v>
      </c>
      <c r="E4" s="63" t="s">
        <v>108</v>
      </c>
      <c r="F4" s="63" t="s">
        <v>340</v>
      </c>
      <c r="G4" s="63">
        <v>1</v>
      </c>
      <c r="H4" s="63" t="s">
        <v>117</v>
      </c>
      <c r="I4" s="63">
        <v>0</v>
      </c>
      <c r="J4" s="63">
        <v>1</v>
      </c>
      <c r="K4" s="64">
        <v>0</v>
      </c>
      <c r="L4" s="50" t="s">
        <v>341</v>
      </c>
      <c r="M4" s="51"/>
      <c r="N4" s="100" t="s">
        <v>342</v>
      </c>
    </row>
    <row r="5" spans="1:14">
      <c r="N5" s="100"/>
    </row>
  </sheetData>
  <sheetProtection algorithmName="SHA-512" hashValue="6wCv+nhCtBHDfI1gwaqkjJKLNorUeXrPCVnr36V7adPONrW/ugedOJ29HB7hhzDXNVb39QBMrrX7EjJPwGnmHA==" saltValue="fH0cWrmlxUIQOt1GqZ16jw==" spinCount="100000"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71AC3-3482-4331-B0AA-0998CE9474BF}">
  <dimension ref="A1:N2"/>
  <sheetViews>
    <sheetView workbookViewId="0">
      <selection activeCell="A2" sqref="A2"/>
    </sheetView>
  </sheetViews>
  <sheetFormatPr defaultColWidth="11" defaultRowHeight="14.45"/>
  <cols>
    <col min="1" max="1" width="12.125" customWidth="1"/>
    <col min="2" max="2" width="18.375" customWidth="1"/>
    <col min="8" max="8" width="13.25" customWidth="1"/>
    <col min="12" max="12" width="30" customWidth="1"/>
    <col min="14" max="14" width="27.75" customWidth="1"/>
  </cols>
  <sheetData>
    <row r="1" spans="1:14" ht="57.6">
      <c r="A1" s="23" t="s">
        <v>45</v>
      </c>
      <c r="B1" s="24" t="s">
        <v>46</v>
      </c>
      <c r="C1" s="24" t="s">
        <v>64</v>
      </c>
      <c r="D1" s="24" t="s">
        <v>66</v>
      </c>
      <c r="E1" s="24" t="s">
        <v>67</v>
      </c>
      <c r="F1" s="24" t="s">
        <v>68</v>
      </c>
      <c r="G1" s="24" t="s">
        <v>567</v>
      </c>
      <c r="H1" s="24" t="s">
        <v>71</v>
      </c>
      <c r="I1" s="24" t="s">
        <v>73</v>
      </c>
      <c r="J1" s="24" t="s">
        <v>74</v>
      </c>
      <c r="K1" s="24" t="s">
        <v>80</v>
      </c>
      <c r="L1" s="24" t="s">
        <v>81</v>
      </c>
      <c r="M1" s="24" t="s">
        <v>82</v>
      </c>
      <c r="N1" s="24" t="s">
        <v>83</v>
      </c>
    </row>
    <row r="2" spans="1:14">
      <c r="A2" s="25">
        <v>28</v>
      </c>
      <c r="B2" s="21" t="s">
        <v>325</v>
      </c>
      <c r="C2" s="21" t="s">
        <v>332</v>
      </c>
      <c r="D2" s="21" t="s">
        <v>137</v>
      </c>
      <c r="E2" s="21" t="s">
        <v>143</v>
      </c>
      <c r="F2" s="21" t="s">
        <v>333</v>
      </c>
      <c r="G2" s="28">
        <v>0.9</v>
      </c>
      <c r="H2" s="21" t="s">
        <v>117</v>
      </c>
      <c r="I2" s="28">
        <v>0</v>
      </c>
      <c r="J2" s="28">
        <v>0.7</v>
      </c>
      <c r="K2" s="32">
        <v>100</v>
      </c>
      <c r="L2" s="32" t="s">
        <v>334</v>
      </c>
      <c r="M2" s="28">
        <v>1</v>
      </c>
      <c r="N2" s="21" t="s">
        <v>335</v>
      </c>
    </row>
  </sheetData>
  <sheetProtection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C56C5-8793-47D3-86DC-4728D0DC0710}">
  <dimension ref="A1:N6"/>
  <sheetViews>
    <sheetView topLeftCell="G4" workbookViewId="0">
      <selection activeCell="M6" sqref="M6:N6"/>
    </sheetView>
  </sheetViews>
  <sheetFormatPr defaultColWidth="11" defaultRowHeight="14.45"/>
  <cols>
    <col min="1" max="1" width="12.125" customWidth="1"/>
    <col min="2" max="2" width="28.5" customWidth="1"/>
    <col min="3" max="3" width="20.25" customWidth="1"/>
    <col min="5" max="5" width="12.125" customWidth="1"/>
    <col min="6" max="6" width="17.125" customWidth="1"/>
    <col min="8" max="8" width="13.25" customWidth="1"/>
    <col min="12" max="12" width="59" customWidth="1"/>
    <col min="13" max="13" width="18" customWidth="1"/>
    <col min="14" max="14" width="47.875" customWidth="1"/>
  </cols>
  <sheetData>
    <row r="1" spans="1:14" ht="57.6">
      <c r="A1" s="111" t="s">
        <v>45</v>
      </c>
      <c r="B1" s="112" t="s">
        <v>46</v>
      </c>
      <c r="C1" s="112" t="s">
        <v>64</v>
      </c>
      <c r="D1" s="112" t="s">
        <v>66</v>
      </c>
      <c r="E1" s="112" t="s">
        <v>67</v>
      </c>
      <c r="F1" s="112" t="s">
        <v>68</v>
      </c>
      <c r="G1" s="112" t="s">
        <v>567</v>
      </c>
      <c r="H1" s="112" t="s">
        <v>71</v>
      </c>
      <c r="I1" s="112" t="s">
        <v>73</v>
      </c>
      <c r="J1" s="112" t="s">
        <v>74</v>
      </c>
      <c r="K1" s="112" t="s">
        <v>80</v>
      </c>
      <c r="L1" s="112" t="s">
        <v>81</v>
      </c>
      <c r="M1" s="112" t="s">
        <v>82</v>
      </c>
      <c r="N1" s="112" t="s">
        <v>83</v>
      </c>
    </row>
    <row r="2" spans="1:14" ht="172.9">
      <c r="A2" s="56">
        <v>4</v>
      </c>
      <c r="B2" s="66" t="s">
        <v>118</v>
      </c>
      <c r="C2" s="66" t="s">
        <v>126</v>
      </c>
      <c r="D2" s="66" t="s">
        <v>107</v>
      </c>
      <c r="E2" s="66" t="s">
        <v>108</v>
      </c>
      <c r="F2" s="66" t="s">
        <v>126</v>
      </c>
      <c r="G2" s="88">
        <v>1</v>
      </c>
      <c r="H2" s="63" t="s">
        <v>117</v>
      </c>
      <c r="I2" s="63">
        <v>0</v>
      </c>
      <c r="J2" s="89">
        <v>1</v>
      </c>
      <c r="K2" s="59">
        <v>0</v>
      </c>
      <c r="L2" s="84" t="s">
        <v>127</v>
      </c>
      <c r="M2" s="71">
        <v>1</v>
      </c>
      <c r="N2" s="106" t="s">
        <v>128</v>
      </c>
    </row>
    <row r="3" spans="1:14" ht="158.44999999999999">
      <c r="A3" s="55">
        <v>6</v>
      </c>
      <c r="B3" s="67" t="s">
        <v>146</v>
      </c>
      <c r="C3" s="67" t="s">
        <v>151</v>
      </c>
      <c r="D3" s="67" t="s">
        <v>137</v>
      </c>
      <c r="E3" s="67" t="s">
        <v>143</v>
      </c>
      <c r="F3" s="67" t="s">
        <v>152</v>
      </c>
      <c r="G3" s="61">
        <v>0.8</v>
      </c>
      <c r="H3" s="60" t="s">
        <v>117</v>
      </c>
      <c r="I3" s="61"/>
      <c r="J3" s="61">
        <v>0.8</v>
      </c>
      <c r="K3" s="71">
        <v>0</v>
      </c>
      <c r="L3" s="85" t="s">
        <v>153</v>
      </c>
      <c r="M3" s="71" t="s">
        <v>154</v>
      </c>
      <c r="N3" s="106" t="s">
        <v>155</v>
      </c>
    </row>
    <row r="4" spans="1:14" s="35" customFormat="1" ht="409.6">
      <c r="A4" s="34">
        <v>20</v>
      </c>
      <c r="B4" s="87" t="s">
        <v>266</v>
      </c>
      <c r="C4" s="87" t="s">
        <v>271</v>
      </c>
      <c r="D4" s="87" t="s">
        <v>271</v>
      </c>
      <c r="E4" s="87" t="s">
        <v>271</v>
      </c>
      <c r="F4" s="87" t="s">
        <v>271</v>
      </c>
      <c r="G4" s="90">
        <v>0</v>
      </c>
      <c r="H4" s="91" t="s">
        <v>271</v>
      </c>
      <c r="I4" s="91"/>
      <c r="J4" s="92">
        <v>0</v>
      </c>
      <c r="K4" s="59" t="s">
        <v>272</v>
      </c>
      <c r="L4" s="59" t="s">
        <v>272</v>
      </c>
      <c r="M4" s="107" t="s">
        <v>272</v>
      </c>
      <c r="N4" s="108" t="s">
        <v>583</v>
      </c>
    </row>
    <row r="5" spans="1:14" ht="129.6">
      <c r="A5" s="55">
        <v>24</v>
      </c>
      <c r="B5" s="67" t="s">
        <v>296</v>
      </c>
      <c r="C5" s="67" t="s">
        <v>300</v>
      </c>
      <c r="D5" s="67" t="s">
        <v>107</v>
      </c>
      <c r="E5" s="67" t="s">
        <v>143</v>
      </c>
      <c r="F5" s="67" t="s">
        <v>300</v>
      </c>
      <c r="G5" s="93">
        <v>3</v>
      </c>
      <c r="H5" s="60" t="s">
        <v>117</v>
      </c>
      <c r="I5" s="60">
        <v>0</v>
      </c>
      <c r="J5" s="93">
        <v>3</v>
      </c>
      <c r="K5" s="71">
        <v>0</v>
      </c>
      <c r="L5" s="86" t="s">
        <v>301</v>
      </c>
      <c r="M5" s="71">
        <v>5</v>
      </c>
      <c r="N5" s="106" t="s">
        <v>302</v>
      </c>
    </row>
    <row r="6" spans="1:14" ht="173.45" thickBot="1">
      <c r="A6" s="56">
        <v>25</v>
      </c>
      <c r="B6" s="66" t="s">
        <v>303</v>
      </c>
      <c r="C6" s="66" t="s">
        <v>308</v>
      </c>
      <c r="D6" s="66" t="s">
        <v>137</v>
      </c>
      <c r="E6" s="66" t="s">
        <v>143</v>
      </c>
      <c r="F6" s="66" t="s">
        <v>309</v>
      </c>
      <c r="G6" s="92">
        <v>0.7</v>
      </c>
      <c r="H6" s="63" t="s">
        <v>117</v>
      </c>
      <c r="I6" s="92">
        <v>0</v>
      </c>
      <c r="J6" s="92">
        <v>0.7</v>
      </c>
      <c r="K6" s="59">
        <v>0</v>
      </c>
      <c r="L6" s="84" t="s">
        <v>310</v>
      </c>
      <c r="M6" s="109" t="s">
        <v>311</v>
      </c>
      <c r="N6" s="110" t="s">
        <v>312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34D2E-C03F-4280-A398-E65610F1C574}">
  <dimension ref="A1:N8"/>
  <sheetViews>
    <sheetView topLeftCell="G1" workbookViewId="0">
      <selection activeCell="F6" sqref="F6"/>
    </sheetView>
  </sheetViews>
  <sheetFormatPr defaultColWidth="11" defaultRowHeight="14.45"/>
  <cols>
    <col min="1" max="1" width="12.125" customWidth="1"/>
    <col min="2" max="2" width="18.375" customWidth="1"/>
    <col min="8" max="8" width="13.25" customWidth="1"/>
    <col min="12" max="12" width="30" customWidth="1"/>
    <col min="14" max="14" width="27.75" customWidth="1"/>
  </cols>
  <sheetData>
    <row r="1" spans="1:14" ht="57.6">
      <c r="A1" s="23" t="s">
        <v>45</v>
      </c>
      <c r="B1" s="24" t="s">
        <v>46</v>
      </c>
      <c r="C1" s="24" t="s">
        <v>64</v>
      </c>
      <c r="D1" s="24" t="s">
        <v>66</v>
      </c>
      <c r="E1" s="24" t="s">
        <v>67</v>
      </c>
      <c r="F1" s="24" t="s">
        <v>68</v>
      </c>
      <c r="G1" s="24" t="s">
        <v>567</v>
      </c>
      <c r="H1" s="24" t="s">
        <v>71</v>
      </c>
      <c r="I1" s="24" t="s">
        <v>73</v>
      </c>
      <c r="J1" s="24" t="s">
        <v>74</v>
      </c>
      <c r="K1" s="24" t="s">
        <v>80</v>
      </c>
      <c r="L1" s="24" t="s">
        <v>81</v>
      </c>
      <c r="M1" s="24" t="s">
        <v>82</v>
      </c>
      <c r="N1" s="24" t="s">
        <v>83</v>
      </c>
    </row>
    <row r="2" spans="1:14">
      <c r="A2" s="25">
        <v>8</v>
      </c>
      <c r="B2" s="21" t="s">
        <v>167</v>
      </c>
      <c r="C2" s="21" t="s">
        <v>173</v>
      </c>
      <c r="D2" s="21" t="s">
        <v>137</v>
      </c>
      <c r="E2" s="21" t="s">
        <v>143</v>
      </c>
      <c r="F2" s="21" t="s">
        <v>174</v>
      </c>
      <c r="G2" s="28">
        <v>1</v>
      </c>
      <c r="H2" s="21" t="s">
        <v>117</v>
      </c>
      <c r="I2" s="21">
        <v>0</v>
      </c>
      <c r="J2" s="28">
        <v>0</v>
      </c>
      <c r="K2" s="32"/>
      <c r="L2" s="32"/>
      <c r="M2" s="21"/>
      <c r="N2" s="21"/>
    </row>
    <row r="3" spans="1:14" ht="115.15">
      <c r="A3" s="27">
        <v>9</v>
      </c>
      <c r="B3" s="22" t="s">
        <v>175</v>
      </c>
      <c r="C3" s="22" t="s">
        <v>179</v>
      </c>
      <c r="D3" s="22" t="s">
        <v>137</v>
      </c>
      <c r="E3" s="22" t="s">
        <v>143</v>
      </c>
      <c r="F3" s="22" t="s">
        <v>180</v>
      </c>
      <c r="G3" s="29">
        <v>1</v>
      </c>
      <c r="H3" s="22" t="s">
        <v>117</v>
      </c>
      <c r="I3" s="22">
        <v>0</v>
      </c>
      <c r="J3" s="29">
        <v>1</v>
      </c>
      <c r="K3" s="33"/>
      <c r="L3" s="33"/>
      <c r="M3" s="29">
        <v>1</v>
      </c>
      <c r="N3" s="47" t="s">
        <v>181</v>
      </c>
    </row>
    <row r="4" spans="1:14">
      <c r="A4" s="25">
        <v>10</v>
      </c>
      <c r="B4" s="21" t="s">
        <v>182</v>
      </c>
      <c r="C4" s="21" t="s">
        <v>185</v>
      </c>
      <c r="D4" s="21" t="s">
        <v>137</v>
      </c>
      <c r="E4" s="21" t="s">
        <v>108</v>
      </c>
      <c r="F4" s="21" t="s">
        <v>186</v>
      </c>
      <c r="G4" s="28">
        <v>0.5</v>
      </c>
      <c r="H4" s="21" t="s">
        <v>110</v>
      </c>
      <c r="I4" s="30">
        <v>0</v>
      </c>
      <c r="J4" s="30">
        <v>4.5454545454545456E-2</v>
      </c>
      <c r="K4" s="32"/>
      <c r="L4" s="32"/>
      <c r="M4" s="28">
        <v>1</v>
      </c>
      <c r="N4" s="21" t="s">
        <v>187</v>
      </c>
    </row>
    <row r="5" spans="1:14">
      <c r="A5" s="27">
        <v>10</v>
      </c>
      <c r="B5" s="22" t="s">
        <v>182</v>
      </c>
      <c r="C5" s="22" t="s">
        <v>188</v>
      </c>
      <c r="D5" s="22" t="s">
        <v>107</v>
      </c>
      <c r="E5" s="22" t="s">
        <v>108</v>
      </c>
      <c r="F5" s="22" t="s">
        <v>189</v>
      </c>
      <c r="G5" s="46">
        <v>6</v>
      </c>
      <c r="H5" s="22" t="s">
        <v>110</v>
      </c>
      <c r="I5" s="46">
        <v>0</v>
      </c>
      <c r="J5" s="46">
        <v>2</v>
      </c>
      <c r="K5" s="33"/>
      <c r="L5" s="33"/>
      <c r="M5" s="22">
        <v>2</v>
      </c>
      <c r="N5" s="22" t="s">
        <v>584</v>
      </c>
    </row>
    <row r="6" spans="1:14">
      <c r="A6" s="25">
        <v>11</v>
      </c>
      <c r="B6" s="21" t="s">
        <v>190</v>
      </c>
      <c r="C6" s="21" t="s">
        <v>196</v>
      </c>
      <c r="D6" s="21" t="s">
        <v>107</v>
      </c>
      <c r="E6" s="21" t="s">
        <v>108</v>
      </c>
      <c r="F6" s="21" t="s">
        <v>197</v>
      </c>
      <c r="G6" s="21">
        <v>10</v>
      </c>
      <c r="H6" s="21" t="s">
        <v>117</v>
      </c>
      <c r="I6" s="21">
        <v>0</v>
      </c>
      <c r="J6" s="21">
        <v>3.33</v>
      </c>
      <c r="K6" s="32"/>
      <c r="L6" s="32"/>
      <c r="M6" s="21" t="s">
        <v>585</v>
      </c>
      <c r="N6" s="21" t="s">
        <v>198</v>
      </c>
    </row>
    <row r="7" spans="1:14">
      <c r="A7" s="27">
        <v>12</v>
      </c>
      <c r="B7" s="22" t="s">
        <v>199</v>
      </c>
      <c r="C7" s="22" t="s">
        <v>204</v>
      </c>
      <c r="D7" s="22" t="s">
        <v>137</v>
      </c>
      <c r="E7" s="22" t="s">
        <v>143</v>
      </c>
      <c r="F7" s="22" t="s">
        <v>205</v>
      </c>
      <c r="G7" s="29">
        <v>1</v>
      </c>
      <c r="H7" s="22" t="s">
        <v>117</v>
      </c>
      <c r="I7" s="22">
        <v>0</v>
      </c>
      <c r="J7" s="48">
        <v>0</v>
      </c>
      <c r="K7" s="33"/>
      <c r="L7" s="33"/>
      <c r="M7" s="22"/>
      <c r="N7" s="22"/>
    </row>
    <row r="8" spans="1:14">
      <c r="A8" s="25">
        <v>21</v>
      </c>
      <c r="B8" s="21" t="s">
        <v>273</v>
      </c>
      <c r="C8" s="21" t="s">
        <v>276</v>
      </c>
      <c r="D8" s="21" t="s">
        <v>107</v>
      </c>
      <c r="E8" s="21" t="s">
        <v>108</v>
      </c>
      <c r="F8" s="21" t="s">
        <v>277</v>
      </c>
      <c r="G8" s="36">
        <v>1</v>
      </c>
      <c r="H8" s="21" t="s">
        <v>117</v>
      </c>
      <c r="I8" s="36">
        <v>0</v>
      </c>
      <c r="J8" s="36">
        <v>0</v>
      </c>
      <c r="K8" s="32"/>
      <c r="L8" s="32"/>
      <c r="M8" s="21"/>
      <c r="N8" s="21"/>
    </row>
  </sheetData>
  <sheetProtection algorithmName="SHA-512" hashValue="7ElZNYx7uyKPIeSWfIIYweZM6tVCaDFrlE70Xtus9FyqLau5dqfjS3vXaOLOSdUtzDU8fINM51iH3wWGjMbgaQ==" saltValue="qDvTcIyElLwcDweDgxMIzA==" spinCount="100000" sheet="1" objects="1" scenarios="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71B47-EFB6-493A-8CA0-265894B8B3EA}">
  <dimension ref="A1:N4"/>
  <sheetViews>
    <sheetView topLeftCell="D1" workbookViewId="0">
      <selection activeCell="M2" sqref="M2:N2"/>
    </sheetView>
  </sheetViews>
  <sheetFormatPr defaultColWidth="11" defaultRowHeight="14.45"/>
  <cols>
    <col min="1" max="1" width="12.125" customWidth="1"/>
    <col min="2" max="2" width="18.375" customWidth="1"/>
    <col min="8" max="8" width="13.25" customWidth="1"/>
    <col min="12" max="12" width="30" customWidth="1"/>
    <col min="13" max="13" width="25.875" customWidth="1"/>
    <col min="14" max="14" width="27.75" customWidth="1"/>
  </cols>
  <sheetData>
    <row r="1" spans="1:14" ht="57.6">
      <c r="A1" s="23" t="s">
        <v>45</v>
      </c>
      <c r="B1" s="24" t="s">
        <v>46</v>
      </c>
      <c r="C1" s="24" t="s">
        <v>64</v>
      </c>
      <c r="D1" s="24" t="s">
        <v>66</v>
      </c>
      <c r="E1" s="24" t="s">
        <v>67</v>
      </c>
      <c r="F1" s="24" t="s">
        <v>68</v>
      </c>
      <c r="G1" s="24" t="s">
        <v>567</v>
      </c>
      <c r="H1" s="24" t="s">
        <v>71</v>
      </c>
      <c r="I1" s="24" t="s">
        <v>73</v>
      </c>
      <c r="J1" s="24" t="s">
        <v>74</v>
      </c>
      <c r="K1" s="24" t="s">
        <v>80</v>
      </c>
      <c r="L1" s="24" t="s">
        <v>81</v>
      </c>
      <c r="M1" s="24" t="s">
        <v>82</v>
      </c>
      <c r="N1" s="24" t="s">
        <v>83</v>
      </c>
    </row>
    <row r="2" spans="1:14" s="57" customFormat="1" ht="292.5" customHeight="1">
      <c r="A2" s="56">
        <v>19</v>
      </c>
      <c r="B2" s="101" t="s">
        <v>259</v>
      </c>
      <c r="C2" s="102" t="s">
        <v>262</v>
      </c>
      <c r="D2" s="101" t="s">
        <v>107</v>
      </c>
      <c r="E2" s="101" t="s">
        <v>108</v>
      </c>
      <c r="F2" s="102" t="s">
        <v>263</v>
      </c>
      <c r="G2" s="103">
        <v>6</v>
      </c>
      <c r="H2" s="101" t="s">
        <v>117</v>
      </c>
      <c r="I2" s="101">
        <v>0</v>
      </c>
      <c r="J2" s="104">
        <v>2</v>
      </c>
      <c r="K2" s="101">
        <v>0</v>
      </c>
      <c r="L2" s="102" t="s">
        <v>264</v>
      </c>
      <c r="M2" s="102">
        <v>2</v>
      </c>
      <c r="N2" s="100" t="s">
        <v>265</v>
      </c>
    </row>
    <row r="3" spans="1:14">
      <c r="N3" s="100"/>
    </row>
    <row r="4" spans="1:14">
      <c r="N4" s="100"/>
    </row>
  </sheetData>
  <sheetProtection algorithmName="SHA-512" hashValue="OeGZd/bNscv06eT2LnKVrXRiLaF5CRaDenKC9X/Min0NCHLawejAA5x+uOAnM32wriQIj95BITjCs6JdOk1uzg==" saltValue="yHpB7JXOd7IQg+fCwtge2g==" spinCount="100000"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59828-5F1B-44D1-B1E2-239E594216B4}">
  <dimension ref="A1:N3"/>
  <sheetViews>
    <sheetView topLeftCell="D1" workbookViewId="0">
      <selection activeCell="P3" sqref="P3"/>
    </sheetView>
  </sheetViews>
  <sheetFormatPr defaultColWidth="11" defaultRowHeight="14.45"/>
  <cols>
    <col min="1" max="1" width="12.125" customWidth="1"/>
    <col min="2" max="2" width="18.375" customWidth="1"/>
    <col min="8" max="8" width="13.25" customWidth="1"/>
    <col min="12" max="12" width="37.75" customWidth="1"/>
    <col min="14" max="14" width="27.75" customWidth="1"/>
  </cols>
  <sheetData>
    <row r="1" spans="1:14" ht="57.6">
      <c r="A1" s="23" t="s">
        <v>45</v>
      </c>
      <c r="B1" s="24" t="s">
        <v>46</v>
      </c>
      <c r="C1" s="24" t="s">
        <v>64</v>
      </c>
      <c r="D1" s="24" t="s">
        <v>66</v>
      </c>
      <c r="E1" s="24" t="s">
        <v>67</v>
      </c>
      <c r="F1" s="24" t="s">
        <v>68</v>
      </c>
      <c r="G1" s="24" t="s">
        <v>567</v>
      </c>
      <c r="H1" s="24" t="s">
        <v>71</v>
      </c>
      <c r="I1" s="24" t="s">
        <v>73</v>
      </c>
      <c r="J1" s="24" t="s">
        <v>74</v>
      </c>
      <c r="K1" s="24" t="s">
        <v>80</v>
      </c>
      <c r="L1" s="24" t="s">
        <v>81</v>
      </c>
      <c r="M1" s="24" t="s">
        <v>82</v>
      </c>
      <c r="N1" s="24" t="s">
        <v>83</v>
      </c>
    </row>
    <row r="2" spans="1:14" ht="186" customHeight="1">
      <c r="A2" s="25">
        <v>16</v>
      </c>
      <c r="B2" s="21" t="s">
        <v>236</v>
      </c>
      <c r="C2" s="21" t="s">
        <v>240</v>
      </c>
      <c r="D2" s="21" t="s">
        <v>137</v>
      </c>
      <c r="E2" s="21" t="s">
        <v>108</v>
      </c>
      <c r="F2" s="21" t="s">
        <v>241</v>
      </c>
      <c r="G2" s="28">
        <v>1</v>
      </c>
      <c r="H2" s="21" t="s">
        <v>110</v>
      </c>
      <c r="I2" s="30">
        <v>0.1666</v>
      </c>
      <c r="J2" s="30">
        <v>0.1666</v>
      </c>
      <c r="K2" s="80">
        <f>4/21</f>
        <v>0.19047619047619047</v>
      </c>
      <c r="L2" s="79" t="s">
        <v>242</v>
      </c>
      <c r="M2" s="30">
        <v>0.1905</v>
      </c>
      <c r="N2" s="26" t="s">
        <v>243</v>
      </c>
    </row>
    <row r="3" spans="1:14" ht="241.5" customHeight="1">
      <c r="A3" s="27">
        <v>17</v>
      </c>
      <c r="B3" s="22" t="s">
        <v>244</v>
      </c>
      <c r="C3" s="22" t="s">
        <v>247</v>
      </c>
      <c r="D3" s="22" t="s">
        <v>137</v>
      </c>
      <c r="E3" s="22" t="s">
        <v>108</v>
      </c>
      <c r="F3" s="22" t="s">
        <v>248</v>
      </c>
      <c r="G3" s="29">
        <v>0.6</v>
      </c>
      <c r="H3" s="22" t="s">
        <v>110</v>
      </c>
      <c r="I3" s="31">
        <v>0.1</v>
      </c>
      <c r="J3" s="31">
        <v>0.1</v>
      </c>
      <c r="K3" s="77">
        <v>0.1</v>
      </c>
      <c r="L3" s="81" t="s">
        <v>249</v>
      </c>
      <c r="M3" s="29">
        <v>0.1</v>
      </c>
      <c r="N3" s="47" t="s">
        <v>250</v>
      </c>
    </row>
  </sheetData>
  <sheetProtection algorithmName="SHA-512" hashValue="2dTSYdDfaI4jlGWvixDw/lcHZlZ9qhi9nx55AYPhpo6iAh4w91rA7WbiY/34z8bZ1aphTWza5RfuMpi2Qu7Rqg==" saltValue="YSIVT0gFXxUwgo7Rm5RBlQ==" spinCount="100000" sheet="1" objects="1" scenarios="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76EFE-81AB-48B4-BF1E-A7E15143180C}">
  <dimension ref="A1"/>
  <sheetViews>
    <sheetView workbookViewId="0"/>
  </sheetViews>
  <sheetFormatPr defaultColWidth="9" defaultRowHeight="14.4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B97BF-D941-4D83-B37D-CD785C837AB4}">
  <dimension ref="A1:E5"/>
  <sheetViews>
    <sheetView workbookViewId="0">
      <selection activeCell="A5" sqref="A5:D5"/>
    </sheetView>
  </sheetViews>
  <sheetFormatPr defaultColWidth="40.375" defaultRowHeight="14.45" zeroHeight="1"/>
  <cols>
    <col min="1" max="1" width="34.625" customWidth="1"/>
    <col min="2" max="2" width="61.625" customWidth="1"/>
    <col min="3" max="3" width="30" customWidth="1"/>
    <col min="4" max="4" width="19.875" customWidth="1"/>
  </cols>
  <sheetData>
    <row r="1" spans="1:5" ht="15" thickBot="1">
      <c r="A1" s="179"/>
      <c r="B1" s="178" t="s">
        <v>38</v>
      </c>
      <c r="C1" s="178" t="s">
        <v>1</v>
      </c>
      <c r="D1" s="41" t="s">
        <v>2</v>
      </c>
    </row>
    <row r="2" spans="1:5" ht="15" thickBot="1">
      <c r="A2" s="179"/>
      <c r="B2" s="178"/>
      <c r="C2" s="178"/>
      <c r="D2" s="41" t="s">
        <v>3</v>
      </c>
    </row>
    <row r="3" spans="1:5" ht="15" thickBot="1">
      <c r="A3" s="179"/>
      <c r="B3" s="178"/>
      <c r="C3" s="178"/>
      <c r="D3" s="42">
        <v>45597</v>
      </c>
    </row>
    <row r="4" spans="1:5" ht="14.45" customHeight="1">
      <c r="A4" s="174" t="s">
        <v>39</v>
      </c>
      <c r="B4" s="174"/>
      <c r="C4" s="174"/>
      <c r="D4" s="174"/>
    </row>
    <row r="5" spans="1:5" ht="195" customHeight="1">
      <c r="A5" s="175" t="s">
        <v>40</v>
      </c>
      <c r="B5" s="176"/>
      <c r="C5" s="176"/>
      <c r="D5" s="177"/>
      <c r="E5" s="10"/>
    </row>
  </sheetData>
  <sheetProtection algorithmName="SHA-512" hashValue="iTwldsUmRAfGWIKDhCbaHwCU5Xjmo4vsJ19lxjWnPt/RXQEXj6W6udAWbqEnHkaOv9vFRtbTleXX/1goTN4Kow==" saltValue="LMJJzVc/R9/FYKntL9XkOg==" spinCount="100000" sheet="1" objects="1" scenarios="1"/>
  <mergeCells count="5">
    <mergeCell ref="A4:D4"/>
    <mergeCell ref="A5:D5"/>
    <mergeCell ref="B1:B3"/>
    <mergeCell ref="C1:C3"/>
    <mergeCell ref="A1:A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7852B-C08B-4558-BF0A-DF1B7703C81B}">
  <dimension ref="A1:AZ44"/>
  <sheetViews>
    <sheetView tabSelected="1" zoomScale="60" zoomScaleNormal="60" workbookViewId="0">
      <selection activeCell="B4" sqref="B4"/>
    </sheetView>
  </sheetViews>
  <sheetFormatPr defaultColWidth="11.5" defaultRowHeight="15" customHeight="1" zeroHeight="1"/>
  <cols>
    <col min="1" max="1" width="18.125" customWidth="1"/>
    <col min="2" max="2" width="47.875" customWidth="1"/>
    <col min="3" max="3" width="76.75" customWidth="1"/>
    <col min="4" max="4" width="16.625" hidden="1" customWidth="1"/>
    <col min="5" max="6" width="17.5" hidden="1" customWidth="1"/>
    <col min="7" max="7" width="18.875" hidden="1" customWidth="1"/>
    <col min="8" max="10" width="16.5" hidden="1" customWidth="1"/>
    <col min="11" max="12" width="29.5" hidden="1" customWidth="1"/>
    <col min="13" max="13" width="22.875" customWidth="1"/>
    <col min="14" max="14" width="27.5" customWidth="1"/>
    <col min="15" max="15" width="28.625" hidden="1" customWidth="1"/>
    <col min="16" max="16" width="58.25" hidden="1" customWidth="1"/>
    <col min="17" max="17" width="43.625" customWidth="1"/>
    <col min="18" max="19" width="39.125" customWidth="1"/>
    <col min="20" max="20" width="31.5" customWidth="1"/>
    <col min="21" max="21" width="17.875" customWidth="1"/>
    <col min="22" max="22" width="12.75" customWidth="1"/>
    <col min="23" max="23" width="17" customWidth="1"/>
    <col min="24" max="24" width="44" customWidth="1"/>
    <col min="25" max="25" width="11.5" customWidth="1"/>
    <col min="26" max="26" width="19.125" hidden="1" customWidth="1"/>
    <col min="27" max="27" width="25.5" customWidth="1"/>
    <col min="28" max="28" width="21.625" hidden="1" customWidth="1"/>
    <col min="29" max="29" width="24.125" customWidth="1"/>
    <col min="30" max="30" width="21.625" customWidth="1"/>
    <col min="31" max="31" width="24.125" hidden="1" customWidth="1"/>
    <col min="32" max="32" width="22" hidden="1" customWidth="1"/>
    <col min="33" max="33" width="24.125" hidden="1" customWidth="1"/>
    <col min="34" max="34" width="28.125" hidden="1" customWidth="1"/>
    <col min="35" max="35" width="11.5" customWidth="1"/>
    <col min="36" max="36" width="16.25" customWidth="1"/>
    <col min="37" max="37" width="21.25" customWidth="1"/>
    <col min="38" max="38" width="17" bestFit="1" customWidth="1"/>
    <col min="39" max="39" width="231.5" bestFit="1" customWidth="1"/>
    <col min="40" max="40" width="15" hidden="1" customWidth="1"/>
    <col min="41" max="41" width="21.75" hidden="1" customWidth="1"/>
    <col min="42" max="42" width="15" hidden="1" customWidth="1"/>
    <col min="43" max="43" width="21.25" hidden="1" customWidth="1"/>
    <col min="44" max="44" width="15" hidden="1" customWidth="1"/>
    <col min="45" max="45" width="21.75" hidden="1" customWidth="1"/>
    <col min="46" max="46" width="15.625" hidden="1" customWidth="1"/>
    <col min="47" max="47" width="21.25" hidden="1" customWidth="1"/>
    <col min="48" max="52" width="11.5" customWidth="1"/>
  </cols>
  <sheetData>
    <row r="1" spans="1:52" ht="44.45" customHeight="1">
      <c r="A1" s="116"/>
      <c r="B1" s="117"/>
      <c r="C1" s="122" t="s">
        <v>41</v>
      </c>
      <c r="D1" s="123"/>
      <c r="E1" s="123"/>
      <c r="F1" s="123"/>
      <c r="G1" s="123"/>
      <c r="H1" s="123"/>
      <c r="I1" s="123"/>
      <c r="J1" s="123"/>
      <c r="K1" s="123"/>
      <c r="L1" s="123"/>
      <c r="M1" s="123"/>
      <c r="N1" s="123"/>
      <c r="O1" s="123"/>
      <c r="P1" s="124"/>
      <c r="Q1" s="120" t="s">
        <v>42</v>
      </c>
      <c r="R1" s="37" t="s">
        <v>43</v>
      </c>
      <c r="S1" s="38"/>
      <c r="T1" s="38"/>
    </row>
    <row r="2" spans="1:52" ht="54.6" customHeight="1">
      <c r="A2" s="118"/>
      <c r="B2" s="119"/>
      <c r="C2" s="125"/>
      <c r="D2" s="126"/>
      <c r="E2" s="126"/>
      <c r="F2" s="126"/>
      <c r="G2" s="126"/>
      <c r="H2" s="126"/>
      <c r="I2" s="126"/>
      <c r="J2" s="126"/>
      <c r="K2" s="126"/>
      <c r="L2" s="126"/>
      <c r="M2" s="126"/>
      <c r="N2" s="126"/>
      <c r="O2" s="126"/>
      <c r="P2" s="127"/>
      <c r="Q2" s="121"/>
      <c r="R2" s="39" t="s">
        <v>44</v>
      </c>
      <c r="S2" s="40"/>
      <c r="T2" s="40"/>
      <c r="AZ2" s="2"/>
    </row>
    <row r="3" spans="1:52" ht="51.6" customHeight="1">
      <c r="A3" s="14" t="s">
        <v>45</v>
      </c>
      <c r="B3" s="14" t="s">
        <v>46</v>
      </c>
      <c r="C3" s="14" t="s">
        <v>47</v>
      </c>
      <c r="D3" s="14" t="s">
        <v>48</v>
      </c>
      <c r="E3" s="14" t="s">
        <v>49</v>
      </c>
      <c r="F3" s="14" t="s">
        <v>50</v>
      </c>
      <c r="G3" s="14" t="s">
        <v>51</v>
      </c>
      <c r="H3" s="14" t="s">
        <v>52</v>
      </c>
      <c r="I3" s="14" t="s">
        <v>53</v>
      </c>
      <c r="J3" s="14" t="s">
        <v>54</v>
      </c>
      <c r="K3" s="14" t="s">
        <v>55</v>
      </c>
      <c r="L3" s="14" t="s">
        <v>56</v>
      </c>
      <c r="M3" s="14" t="s">
        <v>57</v>
      </c>
      <c r="N3" s="14" t="s">
        <v>58</v>
      </c>
      <c r="O3" s="14" t="s">
        <v>59</v>
      </c>
      <c r="P3" s="14" t="s">
        <v>60</v>
      </c>
      <c r="Q3" s="14" t="s">
        <v>61</v>
      </c>
      <c r="R3" s="14" t="s">
        <v>62</v>
      </c>
      <c r="S3" s="14" t="s">
        <v>63</v>
      </c>
      <c r="T3" s="14" t="s">
        <v>64</v>
      </c>
      <c r="U3" s="14" t="s">
        <v>65</v>
      </c>
      <c r="V3" s="14" t="s">
        <v>66</v>
      </c>
      <c r="W3" s="14" t="s">
        <v>67</v>
      </c>
      <c r="X3" s="14" t="s">
        <v>68</v>
      </c>
      <c r="Y3" s="14" t="s">
        <v>69</v>
      </c>
      <c r="Z3" s="14" t="s">
        <v>70</v>
      </c>
      <c r="AA3" s="14" t="s">
        <v>71</v>
      </c>
      <c r="AB3" s="14" t="s">
        <v>72</v>
      </c>
      <c r="AC3" s="14" t="s">
        <v>73</v>
      </c>
      <c r="AD3" s="14" t="s">
        <v>74</v>
      </c>
      <c r="AE3" s="14" t="s">
        <v>75</v>
      </c>
      <c r="AF3" s="14" t="s">
        <v>76</v>
      </c>
      <c r="AG3" s="14" t="s">
        <v>77</v>
      </c>
      <c r="AH3" s="14" t="s">
        <v>78</v>
      </c>
      <c r="AI3" s="14" t="s">
        <v>79</v>
      </c>
      <c r="AJ3" s="14" t="s">
        <v>80</v>
      </c>
      <c r="AK3" s="14" t="s">
        <v>81</v>
      </c>
      <c r="AL3" s="14" t="s">
        <v>82</v>
      </c>
      <c r="AM3" s="14" t="s">
        <v>83</v>
      </c>
      <c r="AN3" s="14" t="s">
        <v>84</v>
      </c>
      <c r="AO3" s="14" t="s">
        <v>85</v>
      </c>
      <c r="AP3" s="14" t="s">
        <v>86</v>
      </c>
      <c r="AQ3" s="14" t="s">
        <v>87</v>
      </c>
      <c r="AR3" s="14" t="s">
        <v>88</v>
      </c>
      <c r="AS3" s="14" t="s">
        <v>89</v>
      </c>
      <c r="AT3" s="14" t="s">
        <v>90</v>
      </c>
      <c r="AU3" s="14" t="s">
        <v>91</v>
      </c>
      <c r="AZ3" s="6"/>
    </row>
    <row r="4" spans="1:52" ht="62.25" customHeight="1">
      <c r="A4" s="5">
        <v>2</v>
      </c>
      <c r="B4" s="2" t="s">
        <v>92</v>
      </c>
      <c r="C4" s="2" t="s">
        <v>13</v>
      </c>
      <c r="D4" t="s">
        <v>93</v>
      </c>
      <c r="E4" t="s">
        <v>94</v>
      </c>
      <c r="F4" t="s">
        <v>95</v>
      </c>
      <c r="G4" t="s">
        <v>96</v>
      </c>
      <c r="H4" s="2" t="s">
        <v>97</v>
      </c>
      <c r="I4" t="s">
        <v>98</v>
      </c>
      <c r="J4" t="s">
        <v>99</v>
      </c>
      <c r="K4" t="s">
        <v>100</v>
      </c>
      <c r="L4" t="s">
        <v>101</v>
      </c>
      <c r="M4" t="s">
        <v>102</v>
      </c>
      <c r="N4" t="s">
        <v>103</v>
      </c>
      <c r="O4" t="s">
        <v>104</v>
      </c>
      <c r="P4" t="s">
        <v>98</v>
      </c>
      <c r="R4" s="2" t="s">
        <v>105</v>
      </c>
      <c r="S4" s="2"/>
      <c r="T4" s="2" t="s">
        <v>106</v>
      </c>
      <c r="U4" t="s">
        <v>64</v>
      </c>
      <c r="V4" t="s">
        <v>107</v>
      </c>
      <c r="W4" t="s">
        <v>108</v>
      </c>
      <c r="X4" s="2" t="s">
        <v>109</v>
      </c>
      <c r="Y4" s="16">
        <v>0.1</v>
      </c>
      <c r="AA4" t="s">
        <v>110</v>
      </c>
      <c r="AB4">
        <v>0</v>
      </c>
      <c r="AC4">
        <v>0</v>
      </c>
      <c r="AD4">
        <v>3.3330000000000002</v>
      </c>
      <c r="AE4">
        <v>0</v>
      </c>
      <c r="AF4">
        <v>3.3330000000000002</v>
      </c>
      <c r="AG4">
        <v>0</v>
      </c>
      <c r="AH4">
        <v>3.3330000000000002</v>
      </c>
      <c r="AI4">
        <v>0</v>
      </c>
      <c r="AJ4" s="94">
        <v>0.43</v>
      </c>
    </row>
    <row r="5" spans="1:52" ht="108.75" customHeight="1">
      <c r="A5" s="5">
        <v>3</v>
      </c>
      <c r="B5" s="2" t="s">
        <v>111</v>
      </c>
      <c r="C5" s="2" t="s">
        <v>13</v>
      </c>
      <c r="D5" t="s">
        <v>93</v>
      </c>
      <c r="E5" t="s">
        <v>94</v>
      </c>
      <c r="F5" t="s">
        <v>95</v>
      </c>
      <c r="G5" t="s">
        <v>96</v>
      </c>
      <c r="H5" s="2" t="s">
        <v>112</v>
      </c>
      <c r="I5" t="s">
        <v>98</v>
      </c>
      <c r="J5" t="s">
        <v>99</v>
      </c>
      <c r="K5" t="s">
        <v>100</v>
      </c>
      <c r="L5" t="s">
        <v>101</v>
      </c>
      <c r="M5" t="s">
        <v>102</v>
      </c>
      <c r="N5" t="s">
        <v>103</v>
      </c>
      <c r="O5" t="s">
        <v>113</v>
      </c>
      <c r="P5" t="s">
        <v>104</v>
      </c>
      <c r="R5" s="2" t="s">
        <v>114</v>
      </c>
      <c r="S5" s="2"/>
      <c r="T5" s="2" t="s">
        <v>115</v>
      </c>
      <c r="U5" t="s">
        <v>64</v>
      </c>
      <c r="V5" t="s">
        <v>107</v>
      </c>
      <c r="W5" t="s">
        <v>108</v>
      </c>
      <c r="X5" s="2" t="s">
        <v>116</v>
      </c>
      <c r="Y5">
        <v>150</v>
      </c>
      <c r="AA5" t="s">
        <v>117</v>
      </c>
      <c r="AB5">
        <v>0</v>
      </c>
      <c r="AC5">
        <v>0</v>
      </c>
      <c r="AD5">
        <v>50</v>
      </c>
      <c r="AE5">
        <v>0</v>
      </c>
      <c r="AF5">
        <v>50</v>
      </c>
      <c r="AG5">
        <v>0</v>
      </c>
      <c r="AH5">
        <v>50</v>
      </c>
      <c r="AI5">
        <v>0</v>
      </c>
    </row>
    <row r="6" spans="1:52" ht="86.25" hidden="1" customHeight="1">
      <c r="A6" s="5">
        <v>4</v>
      </c>
      <c r="B6" s="2" t="s">
        <v>118</v>
      </c>
      <c r="C6" s="2" t="s">
        <v>10</v>
      </c>
      <c r="D6" t="s">
        <v>93</v>
      </c>
      <c r="E6" t="s">
        <v>119</v>
      </c>
      <c r="F6" t="s">
        <v>98</v>
      </c>
      <c r="G6" t="s">
        <v>96</v>
      </c>
      <c r="H6" s="2" t="s">
        <v>120</v>
      </c>
      <c r="I6" t="s">
        <v>121</v>
      </c>
      <c r="J6" t="s">
        <v>99</v>
      </c>
      <c r="K6" t="s">
        <v>122</v>
      </c>
      <c r="L6" t="s">
        <v>101</v>
      </c>
      <c r="M6" t="s">
        <v>113</v>
      </c>
      <c r="N6" t="s">
        <v>98</v>
      </c>
      <c r="O6" t="s">
        <v>98</v>
      </c>
      <c r="P6" t="s">
        <v>98</v>
      </c>
      <c r="Q6" s="3" t="s">
        <v>123</v>
      </c>
      <c r="R6" s="2" t="s">
        <v>124</v>
      </c>
      <c r="S6" s="2" t="s">
        <v>125</v>
      </c>
      <c r="T6" s="3" t="s">
        <v>126</v>
      </c>
      <c r="U6" t="s">
        <v>64</v>
      </c>
      <c r="V6" s="4" t="s">
        <v>107</v>
      </c>
      <c r="W6" s="4" t="s">
        <v>108</v>
      </c>
      <c r="X6" s="3" t="s">
        <v>126</v>
      </c>
      <c r="Y6" s="43">
        <v>1</v>
      </c>
      <c r="AA6" s="4" t="s">
        <v>117</v>
      </c>
      <c r="AB6">
        <v>0</v>
      </c>
      <c r="AC6">
        <v>0</v>
      </c>
      <c r="AD6" s="45">
        <v>1</v>
      </c>
      <c r="AE6">
        <v>0</v>
      </c>
      <c r="AF6" s="45">
        <v>1</v>
      </c>
      <c r="AG6">
        <v>0</v>
      </c>
      <c r="AH6" s="45">
        <v>1</v>
      </c>
      <c r="AI6">
        <v>0</v>
      </c>
      <c r="AJ6">
        <v>0</v>
      </c>
      <c r="AK6" t="s">
        <v>127</v>
      </c>
      <c r="AL6">
        <v>1</v>
      </c>
      <c r="AM6" t="s">
        <v>128</v>
      </c>
    </row>
    <row r="7" spans="1:52" ht="124.5" hidden="1" customHeight="1">
      <c r="A7" s="5">
        <v>5</v>
      </c>
      <c r="B7" s="2" t="s">
        <v>129</v>
      </c>
      <c r="C7" s="2" t="s">
        <v>14</v>
      </c>
      <c r="D7" t="s">
        <v>93</v>
      </c>
      <c r="E7" t="s">
        <v>98</v>
      </c>
      <c r="F7" t="s">
        <v>98</v>
      </c>
      <c r="G7" t="s">
        <v>98</v>
      </c>
      <c r="H7" s="2" t="s">
        <v>130</v>
      </c>
      <c r="I7" t="s">
        <v>121</v>
      </c>
      <c r="J7" t="s">
        <v>131</v>
      </c>
      <c r="K7" t="s">
        <v>98</v>
      </c>
      <c r="L7" t="s">
        <v>101</v>
      </c>
      <c r="M7" t="s">
        <v>132</v>
      </c>
      <c r="N7" t="s">
        <v>133</v>
      </c>
      <c r="O7" t="s">
        <v>93</v>
      </c>
      <c r="P7" t="s">
        <v>98</v>
      </c>
      <c r="R7" s="2" t="s">
        <v>134</v>
      </c>
      <c r="S7" s="2" t="s">
        <v>135</v>
      </c>
      <c r="T7" s="2" t="s">
        <v>136</v>
      </c>
      <c r="U7" t="s">
        <v>64</v>
      </c>
      <c r="V7" t="s">
        <v>137</v>
      </c>
      <c r="W7" t="s">
        <v>108</v>
      </c>
      <c r="X7" s="2" t="s">
        <v>138</v>
      </c>
      <c r="Y7" s="16">
        <v>0.6</v>
      </c>
      <c r="AA7" t="s">
        <v>117</v>
      </c>
      <c r="AB7">
        <v>0</v>
      </c>
      <c r="AC7" s="17"/>
      <c r="AD7" s="17">
        <v>0.2</v>
      </c>
      <c r="AE7" s="17"/>
      <c r="AF7" s="17">
        <v>0.2</v>
      </c>
      <c r="AG7" s="17"/>
      <c r="AH7" s="17">
        <v>0.2</v>
      </c>
      <c r="AI7">
        <v>0</v>
      </c>
      <c r="AJ7">
        <v>0.2</v>
      </c>
      <c r="AK7" s="2" t="s">
        <v>139</v>
      </c>
      <c r="AL7">
        <v>0.4</v>
      </c>
      <c r="AM7" s="2" t="s">
        <v>140</v>
      </c>
    </row>
    <row r="8" spans="1:52" ht="93" hidden="1" customHeight="1">
      <c r="A8" s="5">
        <v>5</v>
      </c>
      <c r="B8" s="2" t="s">
        <v>129</v>
      </c>
      <c r="C8" s="2" t="s">
        <v>14</v>
      </c>
      <c r="D8" t="s">
        <v>93</v>
      </c>
      <c r="E8" t="s">
        <v>98</v>
      </c>
      <c r="F8" t="s">
        <v>98</v>
      </c>
      <c r="G8" t="s">
        <v>98</v>
      </c>
      <c r="H8" s="2" t="s">
        <v>130</v>
      </c>
      <c r="I8" t="s">
        <v>121</v>
      </c>
      <c r="J8" t="s">
        <v>131</v>
      </c>
      <c r="K8" t="s">
        <v>98</v>
      </c>
      <c r="L8" t="s">
        <v>101</v>
      </c>
      <c r="M8" t="s">
        <v>132</v>
      </c>
      <c r="N8" t="s">
        <v>133</v>
      </c>
      <c r="O8" t="s">
        <v>93</v>
      </c>
      <c r="P8" t="s">
        <v>98</v>
      </c>
      <c r="R8" s="2" t="s">
        <v>134</v>
      </c>
      <c r="S8" s="2" t="s">
        <v>141</v>
      </c>
      <c r="T8" s="2" t="s">
        <v>142</v>
      </c>
      <c r="U8" t="s">
        <v>64</v>
      </c>
      <c r="V8" t="s">
        <v>137</v>
      </c>
      <c r="W8" t="s">
        <v>143</v>
      </c>
      <c r="X8" s="2" t="s">
        <v>144</v>
      </c>
      <c r="Y8" s="16">
        <v>0.8</v>
      </c>
      <c r="AA8" t="s">
        <v>110</v>
      </c>
      <c r="AB8">
        <v>0</v>
      </c>
      <c r="AC8" s="16">
        <v>0.8</v>
      </c>
      <c r="AD8" s="16">
        <v>0.8</v>
      </c>
      <c r="AE8" s="16">
        <v>0.8</v>
      </c>
      <c r="AF8" s="16">
        <v>0.8</v>
      </c>
      <c r="AG8" s="16">
        <v>0.8</v>
      </c>
      <c r="AH8" s="16">
        <v>0.8</v>
      </c>
      <c r="AI8">
        <v>0</v>
      </c>
      <c r="AJ8">
        <v>0</v>
      </c>
      <c r="AK8" t="s">
        <v>145</v>
      </c>
      <c r="AL8">
        <v>0.4</v>
      </c>
      <c r="AM8" s="2" t="s">
        <v>140</v>
      </c>
    </row>
    <row r="9" spans="1:52" ht="97.5" hidden="1" customHeight="1">
      <c r="A9" s="5">
        <v>6</v>
      </c>
      <c r="B9" s="2" t="s">
        <v>146</v>
      </c>
      <c r="C9" s="2" t="s">
        <v>14</v>
      </c>
      <c r="D9" t="s">
        <v>93</v>
      </c>
      <c r="E9" t="s">
        <v>119</v>
      </c>
      <c r="F9" t="s">
        <v>98</v>
      </c>
      <c r="G9" t="s">
        <v>96</v>
      </c>
      <c r="H9" s="2" t="s">
        <v>147</v>
      </c>
      <c r="I9" t="s">
        <v>98</v>
      </c>
      <c r="J9" t="s">
        <v>99</v>
      </c>
      <c r="K9" t="s">
        <v>122</v>
      </c>
      <c r="L9" t="s">
        <v>101</v>
      </c>
      <c r="M9" t="s">
        <v>113</v>
      </c>
      <c r="N9" t="s">
        <v>98</v>
      </c>
      <c r="O9" t="s">
        <v>98</v>
      </c>
      <c r="P9" t="s">
        <v>98</v>
      </c>
      <c r="Q9" s="3" t="s">
        <v>148</v>
      </c>
      <c r="R9" s="2" t="s">
        <v>149</v>
      </c>
      <c r="S9" s="2" t="s">
        <v>150</v>
      </c>
      <c r="T9" s="3" t="s">
        <v>151</v>
      </c>
      <c r="U9" t="s">
        <v>64</v>
      </c>
      <c r="V9" s="4" t="s">
        <v>137</v>
      </c>
      <c r="W9" s="4" t="s">
        <v>143</v>
      </c>
      <c r="X9" s="3" t="s">
        <v>152</v>
      </c>
      <c r="Y9" s="44">
        <v>0.8</v>
      </c>
      <c r="AA9" s="4" t="s">
        <v>117</v>
      </c>
      <c r="AD9" s="44">
        <v>0.8</v>
      </c>
      <c r="AE9">
        <v>0</v>
      </c>
      <c r="AF9" s="44">
        <v>0.8</v>
      </c>
      <c r="AG9">
        <v>0</v>
      </c>
      <c r="AH9" s="44">
        <v>0.8</v>
      </c>
      <c r="AI9">
        <v>0</v>
      </c>
      <c r="AJ9">
        <v>0</v>
      </c>
      <c r="AK9" t="s">
        <v>153</v>
      </c>
      <c r="AL9" t="s">
        <v>154</v>
      </c>
      <c r="AM9" t="s">
        <v>155</v>
      </c>
    </row>
    <row r="10" spans="1:52" ht="87.75" hidden="1" customHeight="1">
      <c r="A10" s="5">
        <v>7</v>
      </c>
      <c r="B10" s="2" t="s">
        <v>156</v>
      </c>
      <c r="C10" s="2" t="s">
        <v>14</v>
      </c>
      <c r="D10" t="s">
        <v>93</v>
      </c>
      <c r="E10" t="s">
        <v>98</v>
      </c>
      <c r="F10" t="s">
        <v>98</v>
      </c>
      <c r="G10" t="s">
        <v>98</v>
      </c>
      <c r="H10" s="2" t="s">
        <v>157</v>
      </c>
      <c r="I10" t="s">
        <v>121</v>
      </c>
      <c r="J10" t="s">
        <v>99</v>
      </c>
      <c r="K10" t="s">
        <v>98</v>
      </c>
      <c r="L10" t="s">
        <v>101</v>
      </c>
      <c r="M10" t="s">
        <v>132</v>
      </c>
      <c r="N10" t="s">
        <v>133</v>
      </c>
      <c r="O10" t="s">
        <v>158</v>
      </c>
      <c r="P10" t="s">
        <v>159</v>
      </c>
      <c r="R10" s="2" t="s">
        <v>160</v>
      </c>
      <c r="S10" s="2" t="s">
        <v>161</v>
      </c>
      <c r="T10" s="2" t="s">
        <v>162</v>
      </c>
      <c r="U10" t="s">
        <v>64</v>
      </c>
      <c r="V10" t="s">
        <v>163</v>
      </c>
      <c r="W10" t="s">
        <v>108</v>
      </c>
      <c r="X10" s="2" t="s">
        <v>164</v>
      </c>
      <c r="Y10">
        <v>5</v>
      </c>
      <c r="AA10" t="s">
        <v>110</v>
      </c>
      <c r="AB10">
        <v>0</v>
      </c>
      <c r="AC10">
        <v>0</v>
      </c>
      <c r="AD10">
        <v>1</v>
      </c>
      <c r="AE10">
        <v>1</v>
      </c>
      <c r="AF10">
        <v>1</v>
      </c>
      <c r="AG10">
        <v>1</v>
      </c>
      <c r="AH10">
        <v>1</v>
      </c>
      <c r="AI10">
        <v>0</v>
      </c>
      <c r="AJ10">
        <v>0</v>
      </c>
      <c r="AK10" t="s">
        <v>165</v>
      </c>
      <c r="AL10">
        <v>0</v>
      </c>
      <c r="AM10" t="s">
        <v>166</v>
      </c>
    </row>
    <row r="11" spans="1:52" ht="101.25" hidden="1" customHeight="1">
      <c r="A11" s="5">
        <v>8</v>
      </c>
      <c r="B11" s="2" t="s">
        <v>167</v>
      </c>
      <c r="C11" s="2" t="s">
        <v>10</v>
      </c>
      <c r="D11" t="s">
        <v>93</v>
      </c>
      <c r="E11" t="s">
        <v>94</v>
      </c>
      <c r="F11" t="s">
        <v>95</v>
      </c>
      <c r="G11" t="s">
        <v>96</v>
      </c>
      <c r="H11" s="2" t="s">
        <v>130</v>
      </c>
      <c r="I11" t="s">
        <v>98</v>
      </c>
      <c r="J11" t="s">
        <v>168</v>
      </c>
      <c r="K11" t="s">
        <v>98</v>
      </c>
      <c r="L11" t="s">
        <v>101</v>
      </c>
      <c r="M11" t="s">
        <v>169</v>
      </c>
      <c r="N11" t="s">
        <v>170</v>
      </c>
      <c r="O11" t="s">
        <v>98</v>
      </c>
      <c r="P11" t="s">
        <v>98</v>
      </c>
      <c r="R11" s="2" t="s">
        <v>171</v>
      </c>
      <c r="S11" s="2" t="s">
        <v>172</v>
      </c>
      <c r="T11" s="2" t="s">
        <v>173</v>
      </c>
      <c r="U11" t="s">
        <v>64</v>
      </c>
      <c r="V11" t="s">
        <v>137</v>
      </c>
      <c r="W11" t="s">
        <v>143</v>
      </c>
      <c r="X11" s="2" t="s">
        <v>174</v>
      </c>
      <c r="Y11" s="16">
        <v>1</v>
      </c>
      <c r="AA11" t="s">
        <v>117</v>
      </c>
      <c r="AD11" s="16">
        <v>0</v>
      </c>
      <c r="AE11">
        <v>0</v>
      </c>
      <c r="AF11" s="16">
        <v>1</v>
      </c>
      <c r="AG11">
        <v>0</v>
      </c>
      <c r="AH11" s="16">
        <v>1</v>
      </c>
      <c r="AI11">
        <v>0</v>
      </c>
    </row>
    <row r="12" spans="1:52" ht="72.75" hidden="1" customHeight="1">
      <c r="A12" s="5">
        <v>9</v>
      </c>
      <c r="B12" s="2" t="s">
        <v>175</v>
      </c>
      <c r="C12" s="2" t="s">
        <v>10</v>
      </c>
      <c r="D12" t="s">
        <v>93</v>
      </c>
      <c r="E12" t="s">
        <v>94</v>
      </c>
      <c r="F12" t="s">
        <v>95</v>
      </c>
      <c r="G12" t="s">
        <v>96</v>
      </c>
      <c r="H12" s="2" t="s">
        <v>176</v>
      </c>
      <c r="I12" t="s">
        <v>98</v>
      </c>
      <c r="J12" t="s">
        <v>168</v>
      </c>
      <c r="K12" t="s">
        <v>98</v>
      </c>
      <c r="L12" t="s">
        <v>101</v>
      </c>
      <c r="M12" t="s">
        <v>169</v>
      </c>
      <c r="N12" t="s">
        <v>170</v>
      </c>
      <c r="O12" t="s">
        <v>98</v>
      </c>
      <c r="P12" t="s">
        <v>98</v>
      </c>
      <c r="R12" s="2" t="s">
        <v>177</v>
      </c>
      <c r="S12" s="2" t="s">
        <v>178</v>
      </c>
      <c r="T12" s="2" t="s">
        <v>179</v>
      </c>
      <c r="U12" t="s">
        <v>64</v>
      </c>
      <c r="V12" t="s">
        <v>137</v>
      </c>
      <c r="W12" t="s">
        <v>143</v>
      </c>
      <c r="X12" s="2" t="s">
        <v>180</v>
      </c>
      <c r="Y12" s="16">
        <v>1</v>
      </c>
      <c r="AA12" t="s">
        <v>117</v>
      </c>
      <c r="AB12">
        <v>0</v>
      </c>
      <c r="AC12">
        <v>0</v>
      </c>
      <c r="AD12" s="16">
        <v>1</v>
      </c>
      <c r="AE12">
        <v>0</v>
      </c>
      <c r="AF12" s="16">
        <v>1</v>
      </c>
      <c r="AG12">
        <v>0</v>
      </c>
      <c r="AH12" s="16">
        <v>1</v>
      </c>
      <c r="AI12">
        <v>0</v>
      </c>
      <c r="AL12">
        <v>1</v>
      </c>
      <c r="AM12" t="s">
        <v>181</v>
      </c>
    </row>
    <row r="13" spans="1:52" ht="86.25" hidden="1" customHeight="1">
      <c r="A13" s="5">
        <v>10</v>
      </c>
      <c r="B13" s="2" t="s">
        <v>182</v>
      </c>
      <c r="C13" s="2" t="s">
        <v>10</v>
      </c>
      <c r="D13" t="s">
        <v>93</v>
      </c>
      <c r="E13" t="s">
        <v>94</v>
      </c>
      <c r="F13" t="s">
        <v>95</v>
      </c>
      <c r="G13" t="s">
        <v>96</v>
      </c>
      <c r="H13" s="2" t="s">
        <v>120</v>
      </c>
      <c r="I13" t="s">
        <v>98</v>
      </c>
      <c r="J13" t="s">
        <v>168</v>
      </c>
      <c r="K13" t="s">
        <v>98</v>
      </c>
      <c r="L13" t="s">
        <v>101</v>
      </c>
      <c r="M13" t="s">
        <v>169</v>
      </c>
      <c r="N13" t="s">
        <v>170</v>
      </c>
      <c r="O13" t="s">
        <v>98</v>
      </c>
      <c r="P13" t="s">
        <v>98</v>
      </c>
      <c r="R13" s="2" t="s">
        <v>183</v>
      </c>
      <c r="S13" s="2" t="s">
        <v>184</v>
      </c>
      <c r="T13" s="2" t="s">
        <v>185</v>
      </c>
      <c r="U13" t="s">
        <v>64</v>
      </c>
      <c r="V13" t="s">
        <v>137</v>
      </c>
      <c r="W13" t="s">
        <v>108</v>
      </c>
      <c r="X13" s="2" t="s">
        <v>186</v>
      </c>
      <c r="Y13" s="16">
        <v>0.5</v>
      </c>
      <c r="AA13" t="s">
        <v>110</v>
      </c>
      <c r="AB13">
        <v>0</v>
      </c>
      <c r="AC13" s="17">
        <v>0</v>
      </c>
      <c r="AD13" s="17">
        <v>4.5454545454545456E-2</v>
      </c>
      <c r="AE13" s="17">
        <v>9.0909090909090912E-2</v>
      </c>
      <c r="AF13" s="17">
        <v>9.0909090909090912E-2</v>
      </c>
      <c r="AG13" s="17">
        <v>0.13636363636363635</v>
      </c>
      <c r="AH13" s="17">
        <v>0.13636363636363635</v>
      </c>
      <c r="AI13">
        <v>0</v>
      </c>
      <c r="AL13">
        <v>1</v>
      </c>
      <c r="AM13" t="s">
        <v>187</v>
      </c>
    </row>
    <row r="14" spans="1:52" ht="61.5" hidden="1" customHeight="1">
      <c r="A14" s="5">
        <v>10</v>
      </c>
      <c r="B14" s="2" t="s">
        <v>182</v>
      </c>
      <c r="C14" s="2" t="s">
        <v>10</v>
      </c>
      <c r="D14" t="s">
        <v>93</v>
      </c>
      <c r="E14" t="s">
        <v>94</v>
      </c>
      <c r="F14" t="s">
        <v>95</v>
      </c>
      <c r="G14" t="s">
        <v>96</v>
      </c>
      <c r="H14" s="2" t="s">
        <v>120</v>
      </c>
      <c r="I14" t="s">
        <v>98</v>
      </c>
      <c r="J14" t="s">
        <v>168</v>
      </c>
      <c r="K14" t="s">
        <v>98</v>
      </c>
      <c r="L14" t="s">
        <v>101</v>
      </c>
      <c r="M14" t="s">
        <v>169</v>
      </c>
      <c r="N14" t="s">
        <v>170</v>
      </c>
      <c r="O14" t="s">
        <v>98</v>
      </c>
      <c r="P14" t="s">
        <v>98</v>
      </c>
      <c r="R14" s="2" t="s">
        <v>183</v>
      </c>
      <c r="S14" s="2" t="s">
        <v>184</v>
      </c>
      <c r="T14" s="2" t="s">
        <v>188</v>
      </c>
      <c r="U14" t="s">
        <v>64</v>
      </c>
      <c r="V14" t="s">
        <v>107</v>
      </c>
      <c r="W14" t="s">
        <v>108</v>
      </c>
      <c r="X14" s="2" t="s">
        <v>189</v>
      </c>
      <c r="Y14" s="19">
        <v>6</v>
      </c>
      <c r="AA14" t="s">
        <v>110</v>
      </c>
      <c r="AC14" s="19"/>
      <c r="AD14" s="19">
        <v>2</v>
      </c>
      <c r="AE14" s="19"/>
      <c r="AF14" s="19">
        <v>2</v>
      </c>
      <c r="AG14" s="19"/>
      <c r="AH14" s="19">
        <v>2</v>
      </c>
      <c r="AI14">
        <v>0</v>
      </c>
      <c r="AL14">
        <v>1</v>
      </c>
      <c r="AM14" t="s">
        <v>187</v>
      </c>
    </row>
    <row r="15" spans="1:52" ht="81.75" hidden="1" customHeight="1">
      <c r="A15" s="5">
        <v>11</v>
      </c>
      <c r="B15" t="s">
        <v>190</v>
      </c>
      <c r="C15" s="2" t="s">
        <v>14</v>
      </c>
      <c r="D15" t="s">
        <v>93</v>
      </c>
      <c r="E15" t="s">
        <v>94</v>
      </c>
      <c r="F15" t="s">
        <v>95</v>
      </c>
      <c r="G15" t="s">
        <v>96</v>
      </c>
      <c r="H15" s="2" t="s">
        <v>191</v>
      </c>
      <c r="I15" t="s">
        <v>192</v>
      </c>
      <c r="J15" t="s">
        <v>193</v>
      </c>
      <c r="K15" t="s">
        <v>98</v>
      </c>
      <c r="L15" t="s">
        <v>101</v>
      </c>
      <c r="M15" t="s">
        <v>169</v>
      </c>
      <c r="N15" t="s">
        <v>170</v>
      </c>
      <c r="O15" t="s">
        <v>98</v>
      </c>
      <c r="P15" t="s">
        <v>98</v>
      </c>
      <c r="R15" s="2" t="s">
        <v>194</v>
      </c>
      <c r="S15" s="2" t="s">
        <v>195</v>
      </c>
      <c r="T15" s="2" t="s">
        <v>196</v>
      </c>
      <c r="U15" t="s">
        <v>64</v>
      </c>
      <c r="V15" t="s">
        <v>107</v>
      </c>
      <c r="W15" t="s">
        <v>108</v>
      </c>
      <c r="X15" t="s">
        <v>197</v>
      </c>
      <c r="Y15">
        <v>10</v>
      </c>
      <c r="AA15" t="s">
        <v>117</v>
      </c>
      <c r="AD15">
        <v>3.33</v>
      </c>
      <c r="AF15">
        <v>3.33</v>
      </c>
      <c r="AH15">
        <v>3.33</v>
      </c>
      <c r="AI15">
        <v>0</v>
      </c>
      <c r="AL15">
        <v>5.9</v>
      </c>
      <c r="AM15" t="s">
        <v>198</v>
      </c>
    </row>
    <row r="16" spans="1:52" ht="60" hidden="1" customHeight="1">
      <c r="A16" s="5">
        <v>12</v>
      </c>
      <c r="B16" s="2" t="s">
        <v>199</v>
      </c>
      <c r="C16" s="2" t="s">
        <v>16</v>
      </c>
      <c r="D16" t="s">
        <v>93</v>
      </c>
      <c r="E16" t="s">
        <v>94</v>
      </c>
      <c r="F16" t="s">
        <v>95</v>
      </c>
      <c r="G16" t="s">
        <v>96</v>
      </c>
      <c r="H16" s="2" t="s">
        <v>120</v>
      </c>
      <c r="I16" t="s">
        <v>98</v>
      </c>
      <c r="J16" t="s">
        <v>99</v>
      </c>
      <c r="K16" t="s">
        <v>200</v>
      </c>
      <c r="L16" t="s">
        <v>101</v>
      </c>
      <c r="M16" t="s">
        <v>169</v>
      </c>
      <c r="N16" t="s">
        <v>170</v>
      </c>
      <c r="O16" t="s">
        <v>201</v>
      </c>
      <c r="P16" t="s">
        <v>93</v>
      </c>
      <c r="R16" s="2" t="s">
        <v>202</v>
      </c>
      <c r="S16" s="2" t="s">
        <v>203</v>
      </c>
      <c r="T16" s="2" t="s">
        <v>204</v>
      </c>
      <c r="U16" t="s">
        <v>64</v>
      </c>
      <c r="V16" t="s">
        <v>137</v>
      </c>
      <c r="W16" t="s">
        <v>143</v>
      </c>
      <c r="X16" s="2" t="s">
        <v>205</v>
      </c>
      <c r="Y16" s="16">
        <v>1</v>
      </c>
      <c r="AA16" t="s">
        <v>117</v>
      </c>
      <c r="AB16">
        <v>0</v>
      </c>
      <c r="AC16">
        <v>0</v>
      </c>
      <c r="AD16" s="20">
        <v>0</v>
      </c>
      <c r="AE16">
        <v>0</v>
      </c>
      <c r="AF16" s="16">
        <v>1</v>
      </c>
      <c r="AG16">
        <v>0</v>
      </c>
      <c r="AH16" s="16">
        <v>1</v>
      </c>
      <c r="AI16">
        <v>0</v>
      </c>
    </row>
    <row r="17" spans="1:39" ht="62.25" hidden="1" customHeight="1">
      <c r="A17" s="5">
        <v>13</v>
      </c>
      <c r="B17" s="2" t="s">
        <v>206</v>
      </c>
      <c r="C17" s="2" t="s">
        <v>10</v>
      </c>
      <c r="D17" t="s">
        <v>93</v>
      </c>
      <c r="E17" t="s">
        <v>98</v>
      </c>
      <c r="F17" t="s">
        <v>98</v>
      </c>
      <c r="G17" t="s">
        <v>98</v>
      </c>
      <c r="H17" s="2" t="s">
        <v>207</v>
      </c>
      <c r="I17" t="s">
        <v>98</v>
      </c>
      <c r="J17" t="s">
        <v>208</v>
      </c>
      <c r="K17" t="s">
        <v>98</v>
      </c>
      <c r="L17" t="s">
        <v>101</v>
      </c>
      <c r="M17" t="s">
        <v>209</v>
      </c>
      <c r="N17" t="s">
        <v>210</v>
      </c>
      <c r="O17" t="s">
        <v>98</v>
      </c>
      <c r="P17" t="s">
        <v>98</v>
      </c>
      <c r="Q17" s="2" t="s">
        <v>211</v>
      </c>
      <c r="R17" s="2" t="s">
        <v>212</v>
      </c>
      <c r="S17" s="2" t="s">
        <v>211</v>
      </c>
      <c r="T17" s="2" t="s">
        <v>213</v>
      </c>
      <c r="U17" t="s">
        <v>64</v>
      </c>
      <c r="V17" t="s">
        <v>107</v>
      </c>
      <c r="W17" t="s">
        <v>108</v>
      </c>
      <c r="X17" t="s">
        <v>214</v>
      </c>
      <c r="Y17">
        <v>12</v>
      </c>
      <c r="AA17" t="s">
        <v>117</v>
      </c>
      <c r="AB17">
        <v>0</v>
      </c>
      <c r="AC17">
        <v>0</v>
      </c>
      <c r="AD17">
        <v>4</v>
      </c>
      <c r="AE17">
        <v>0</v>
      </c>
      <c r="AF17">
        <v>4</v>
      </c>
      <c r="AG17">
        <v>0</v>
      </c>
      <c r="AH17">
        <v>4</v>
      </c>
      <c r="AI17">
        <v>0</v>
      </c>
      <c r="AJ17">
        <v>0</v>
      </c>
      <c r="AK17" t="s">
        <v>215</v>
      </c>
      <c r="AL17">
        <v>3</v>
      </c>
      <c r="AM17" s="2" t="s">
        <v>216</v>
      </c>
    </row>
    <row r="18" spans="1:39" ht="66.75" hidden="1" customHeight="1">
      <c r="A18" s="5">
        <v>13</v>
      </c>
      <c r="B18" s="2" t="s">
        <v>206</v>
      </c>
      <c r="C18" s="2" t="s">
        <v>10</v>
      </c>
      <c r="D18" t="s">
        <v>93</v>
      </c>
      <c r="E18" t="s">
        <v>98</v>
      </c>
      <c r="F18" t="s">
        <v>98</v>
      </c>
      <c r="G18" t="s">
        <v>98</v>
      </c>
      <c r="H18" s="2" t="s">
        <v>207</v>
      </c>
      <c r="I18" t="s">
        <v>98</v>
      </c>
      <c r="J18" t="s">
        <v>208</v>
      </c>
      <c r="K18" t="s">
        <v>98</v>
      </c>
      <c r="L18" t="s">
        <v>101</v>
      </c>
      <c r="M18" t="s">
        <v>209</v>
      </c>
      <c r="N18" t="s">
        <v>210</v>
      </c>
      <c r="O18" t="s">
        <v>98</v>
      </c>
      <c r="P18" t="s">
        <v>98</v>
      </c>
      <c r="Q18" s="2" t="s">
        <v>217</v>
      </c>
      <c r="R18" s="2" t="s">
        <v>212</v>
      </c>
      <c r="S18" s="2" t="s">
        <v>217</v>
      </c>
      <c r="T18" s="18" t="s">
        <v>218</v>
      </c>
      <c r="U18" t="s">
        <v>64</v>
      </c>
      <c r="V18" t="s">
        <v>137</v>
      </c>
      <c r="W18" t="s">
        <v>108</v>
      </c>
      <c r="X18" t="s">
        <v>219</v>
      </c>
      <c r="Y18" s="16">
        <v>0.7</v>
      </c>
      <c r="AA18" t="s">
        <v>117</v>
      </c>
      <c r="AB18">
        <v>0</v>
      </c>
      <c r="AC18">
        <v>0</v>
      </c>
      <c r="AD18" s="16">
        <v>0.3</v>
      </c>
      <c r="AE18">
        <v>0</v>
      </c>
      <c r="AF18" s="16">
        <v>0.5</v>
      </c>
      <c r="AG18">
        <v>0</v>
      </c>
      <c r="AH18" s="16">
        <v>0.7</v>
      </c>
      <c r="AI18">
        <v>0</v>
      </c>
      <c r="AJ18">
        <v>0</v>
      </c>
      <c r="AL18">
        <v>3</v>
      </c>
      <c r="AM18" s="2" t="s">
        <v>216</v>
      </c>
    </row>
    <row r="19" spans="1:39" ht="72" hidden="1" customHeight="1">
      <c r="A19" s="5">
        <v>14</v>
      </c>
      <c r="B19" s="2" t="s">
        <v>220</v>
      </c>
      <c r="C19" s="2" t="s">
        <v>10</v>
      </c>
      <c r="D19" t="s">
        <v>93</v>
      </c>
      <c r="E19" t="s">
        <v>98</v>
      </c>
      <c r="F19" t="s">
        <v>98</v>
      </c>
      <c r="G19" t="s">
        <v>98</v>
      </c>
      <c r="H19" s="2" t="s">
        <v>207</v>
      </c>
      <c r="I19" t="s">
        <v>98</v>
      </c>
      <c r="J19" t="s">
        <v>99</v>
      </c>
      <c r="K19" t="s">
        <v>98</v>
      </c>
      <c r="L19" t="s">
        <v>101</v>
      </c>
      <c r="M19" t="s">
        <v>209</v>
      </c>
      <c r="N19" t="s">
        <v>210</v>
      </c>
      <c r="O19" t="s">
        <v>93</v>
      </c>
      <c r="P19" t="s">
        <v>98</v>
      </c>
      <c r="Q19" s="2" t="s">
        <v>221</v>
      </c>
      <c r="R19" s="2" t="s">
        <v>160</v>
      </c>
      <c r="S19" s="2" t="s">
        <v>221</v>
      </c>
      <c r="T19" s="2" t="s">
        <v>222</v>
      </c>
      <c r="V19" t="s">
        <v>107</v>
      </c>
      <c r="W19" t="s">
        <v>108</v>
      </c>
      <c r="X19" t="s">
        <v>223</v>
      </c>
      <c r="Y19">
        <v>2</v>
      </c>
      <c r="AA19" t="s">
        <v>117</v>
      </c>
      <c r="AB19">
        <v>0</v>
      </c>
      <c r="AC19">
        <v>0</v>
      </c>
      <c r="AD19">
        <v>1</v>
      </c>
      <c r="AE19">
        <v>0</v>
      </c>
      <c r="AF19">
        <v>1</v>
      </c>
      <c r="AG19">
        <v>0</v>
      </c>
      <c r="AH19">
        <v>0</v>
      </c>
      <c r="AI19">
        <v>0</v>
      </c>
      <c r="AJ19">
        <v>1</v>
      </c>
      <c r="AK19" s="2" t="s">
        <v>224</v>
      </c>
      <c r="AL19">
        <v>2</v>
      </c>
      <c r="AM19" s="2" t="s">
        <v>225</v>
      </c>
    </row>
    <row r="20" spans="1:39" ht="72" hidden="1" customHeight="1">
      <c r="A20" s="5">
        <v>15</v>
      </c>
      <c r="B20" s="2" t="s">
        <v>226</v>
      </c>
      <c r="C20" s="2" t="s">
        <v>14</v>
      </c>
      <c r="D20" t="s">
        <v>93</v>
      </c>
      <c r="E20" t="s">
        <v>98</v>
      </c>
      <c r="F20" t="s">
        <v>98</v>
      </c>
      <c r="G20" t="s">
        <v>98</v>
      </c>
      <c r="H20" s="2" t="s">
        <v>227</v>
      </c>
      <c r="I20" t="s">
        <v>98</v>
      </c>
      <c r="J20" t="s">
        <v>228</v>
      </c>
      <c r="K20" t="s">
        <v>98</v>
      </c>
      <c r="L20" t="s">
        <v>101</v>
      </c>
      <c r="M20" t="s">
        <v>209</v>
      </c>
      <c r="N20" t="s">
        <v>210</v>
      </c>
      <c r="O20" t="s">
        <v>98</v>
      </c>
      <c r="P20" t="s">
        <v>98</v>
      </c>
      <c r="Q20" s="2" t="s">
        <v>229</v>
      </c>
      <c r="R20" s="2" t="s">
        <v>230</v>
      </c>
      <c r="S20" s="2" t="s">
        <v>231</v>
      </c>
      <c r="T20" s="2" t="s">
        <v>232</v>
      </c>
      <c r="U20" t="s">
        <v>64</v>
      </c>
      <c r="V20" t="s">
        <v>137</v>
      </c>
      <c r="W20" t="s">
        <v>108</v>
      </c>
      <c r="X20" s="2" t="s">
        <v>233</v>
      </c>
      <c r="Y20" s="16">
        <v>0.15</v>
      </c>
      <c r="AA20" t="s">
        <v>117</v>
      </c>
      <c r="AB20">
        <v>0</v>
      </c>
      <c r="AC20">
        <v>0</v>
      </c>
      <c r="AD20" s="16">
        <v>0.05</v>
      </c>
      <c r="AE20">
        <v>0</v>
      </c>
      <c r="AF20" s="16">
        <v>0.05</v>
      </c>
      <c r="AG20">
        <v>0</v>
      </c>
      <c r="AH20" s="16">
        <v>0.05</v>
      </c>
      <c r="AI20">
        <v>0</v>
      </c>
      <c r="AJ20" s="94">
        <v>0.01</v>
      </c>
      <c r="AK20" s="2" t="s">
        <v>234</v>
      </c>
      <c r="AL20">
        <v>0.05</v>
      </c>
      <c r="AM20" s="2" t="s">
        <v>235</v>
      </c>
    </row>
    <row r="21" spans="1:39" ht="57.6" hidden="1" customHeight="1">
      <c r="A21" s="5">
        <v>16</v>
      </c>
      <c r="B21" s="2" t="s">
        <v>236</v>
      </c>
      <c r="C21" s="2" t="s">
        <v>15</v>
      </c>
      <c r="D21" t="s">
        <v>93</v>
      </c>
      <c r="E21" t="s">
        <v>94</v>
      </c>
      <c r="F21" t="s">
        <v>95</v>
      </c>
      <c r="G21" t="s">
        <v>96</v>
      </c>
      <c r="H21" s="2" t="s">
        <v>237</v>
      </c>
      <c r="I21" t="s">
        <v>98</v>
      </c>
      <c r="J21" t="s">
        <v>99</v>
      </c>
      <c r="K21" t="s">
        <v>98</v>
      </c>
      <c r="L21" t="s">
        <v>101</v>
      </c>
      <c r="M21" t="s">
        <v>201</v>
      </c>
      <c r="N21" t="s">
        <v>238</v>
      </c>
      <c r="O21" t="s">
        <v>169</v>
      </c>
      <c r="P21" t="s">
        <v>98</v>
      </c>
      <c r="R21" s="2" t="s">
        <v>239</v>
      </c>
      <c r="S21" s="2" t="s">
        <v>239</v>
      </c>
      <c r="T21" s="2" t="s">
        <v>240</v>
      </c>
      <c r="U21" t="s">
        <v>64</v>
      </c>
      <c r="V21" t="s">
        <v>137</v>
      </c>
      <c r="W21" t="s">
        <v>108</v>
      </c>
      <c r="X21" s="2" t="s">
        <v>241</v>
      </c>
      <c r="Y21" s="16">
        <v>1</v>
      </c>
      <c r="AA21" t="s">
        <v>110</v>
      </c>
      <c r="AC21" s="17">
        <v>0.1666</v>
      </c>
      <c r="AD21" s="17">
        <v>0.1666</v>
      </c>
      <c r="AE21" s="17">
        <v>0.1666</v>
      </c>
      <c r="AF21" s="17">
        <v>0.1666</v>
      </c>
      <c r="AG21" s="17">
        <v>0.1666</v>
      </c>
      <c r="AH21" s="17">
        <v>0.16700000000000001</v>
      </c>
      <c r="AI21">
        <v>0</v>
      </c>
      <c r="AJ21" s="94">
        <v>0.19047619047619047</v>
      </c>
      <c r="AK21" t="s">
        <v>242</v>
      </c>
      <c r="AL21">
        <v>0.1905</v>
      </c>
      <c r="AM21" t="s">
        <v>243</v>
      </c>
    </row>
    <row r="22" spans="1:39" ht="72" hidden="1" customHeight="1">
      <c r="A22" s="5">
        <v>17</v>
      </c>
      <c r="B22" s="2" t="s">
        <v>244</v>
      </c>
      <c r="C22" s="2" t="s">
        <v>10</v>
      </c>
      <c r="D22" t="s">
        <v>93</v>
      </c>
      <c r="E22" t="s">
        <v>94</v>
      </c>
      <c r="F22" t="s">
        <v>95</v>
      </c>
      <c r="G22" t="s">
        <v>96</v>
      </c>
      <c r="H22" s="2" t="s">
        <v>130</v>
      </c>
      <c r="I22" t="s">
        <v>98</v>
      </c>
      <c r="J22" t="s">
        <v>99</v>
      </c>
      <c r="K22" t="s">
        <v>98</v>
      </c>
      <c r="L22" t="s">
        <v>101</v>
      </c>
      <c r="M22" t="s">
        <v>201</v>
      </c>
      <c r="N22" t="s">
        <v>245</v>
      </c>
      <c r="O22" t="s">
        <v>98</v>
      </c>
      <c r="P22" t="s">
        <v>98</v>
      </c>
      <c r="R22" s="2" t="s">
        <v>246</v>
      </c>
      <c r="S22" s="2" t="s">
        <v>246</v>
      </c>
      <c r="T22" s="2" t="s">
        <v>247</v>
      </c>
      <c r="U22" t="s">
        <v>64</v>
      </c>
      <c r="V22" t="s">
        <v>137</v>
      </c>
      <c r="W22" t="s">
        <v>108</v>
      </c>
      <c r="X22" s="2" t="s">
        <v>248</v>
      </c>
      <c r="Y22" s="16">
        <v>0.6</v>
      </c>
      <c r="AA22" t="s">
        <v>110</v>
      </c>
      <c r="AB22">
        <v>0</v>
      </c>
      <c r="AC22" s="17">
        <v>0.1</v>
      </c>
      <c r="AD22" s="17">
        <v>0.1</v>
      </c>
      <c r="AE22" s="17">
        <v>0.1</v>
      </c>
      <c r="AF22" s="17">
        <v>0.1</v>
      </c>
      <c r="AG22" s="17">
        <v>0.1</v>
      </c>
      <c r="AH22" s="17">
        <v>0.1</v>
      </c>
      <c r="AI22">
        <v>0</v>
      </c>
      <c r="AJ22" s="94">
        <v>0.1</v>
      </c>
      <c r="AK22" t="s">
        <v>249</v>
      </c>
      <c r="AL22">
        <v>0.1</v>
      </c>
      <c r="AM22" t="s">
        <v>250</v>
      </c>
    </row>
    <row r="23" spans="1:39" ht="57.6" hidden="1" customHeight="1">
      <c r="A23" s="5">
        <v>18</v>
      </c>
      <c r="B23" s="2" t="s">
        <v>251</v>
      </c>
      <c r="C23" s="2" t="s">
        <v>15</v>
      </c>
      <c r="D23" t="s">
        <v>93</v>
      </c>
      <c r="E23" t="s">
        <v>94</v>
      </c>
      <c r="F23" t="s">
        <v>95</v>
      </c>
      <c r="G23" t="s">
        <v>96</v>
      </c>
      <c r="H23" s="2" t="s">
        <v>120</v>
      </c>
      <c r="I23" t="s">
        <v>98</v>
      </c>
      <c r="J23" t="s">
        <v>99</v>
      </c>
      <c r="K23" t="s">
        <v>200</v>
      </c>
      <c r="L23" t="s">
        <v>101</v>
      </c>
      <c r="M23" t="s">
        <v>252</v>
      </c>
      <c r="N23" t="s">
        <v>253</v>
      </c>
      <c r="O23" t="s">
        <v>159</v>
      </c>
      <c r="P23" t="s">
        <v>98</v>
      </c>
      <c r="R23" s="2" t="s">
        <v>254</v>
      </c>
      <c r="S23" s="115" t="s">
        <v>255</v>
      </c>
      <c r="T23" s="2" t="s">
        <v>256</v>
      </c>
      <c r="U23" t="s">
        <v>64</v>
      </c>
      <c r="V23" t="s">
        <v>107</v>
      </c>
      <c r="W23" t="s">
        <v>108</v>
      </c>
      <c r="X23" s="2" t="s">
        <v>257</v>
      </c>
      <c r="Y23">
        <v>3</v>
      </c>
      <c r="AA23" t="s">
        <v>117</v>
      </c>
      <c r="AB23">
        <v>0</v>
      </c>
      <c r="AC23">
        <v>0</v>
      </c>
      <c r="AD23">
        <v>1</v>
      </c>
      <c r="AE23">
        <v>0</v>
      </c>
      <c r="AF23">
        <v>1</v>
      </c>
      <c r="AG23">
        <v>0</v>
      </c>
      <c r="AH23">
        <v>1</v>
      </c>
      <c r="AI23">
        <v>0</v>
      </c>
      <c r="AL23">
        <v>3</v>
      </c>
      <c r="AM23" t="s">
        <v>258</v>
      </c>
    </row>
    <row r="24" spans="1:39" ht="57.6" hidden="1" customHeight="1">
      <c r="A24" s="5">
        <v>19</v>
      </c>
      <c r="B24" s="2" t="s">
        <v>259</v>
      </c>
      <c r="C24" s="2" t="s">
        <v>14</v>
      </c>
      <c r="D24" t="s">
        <v>93</v>
      </c>
      <c r="E24" t="s">
        <v>98</v>
      </c>
      <c r="F24" t="s">
        <v>98</v>
      </c>
      <c r="G24" t="s">
        <v>98</v>
      </c>
      <c r="H24" s="2" t="s">
        <v>260</v>
      </c>
      <c r="I24" t="s">
        <v>98</v>
      </c>
      <c r="J24" t="s">
        <v>99</v>
      </c>
      <c r="K24" t="s">
        <v>98</v>
      </c>
      <c r="L24" t="s">
        <v>101</v>
      </c>
      <c r="M24" t="s">
        <v>159</v>
      </c>
      <c r="N24" t="s">
        <v>98</v>
      </c>
      <c r="O24" t="s">
        <v>98</v>
      </c>
      <c r="P24" t="s">
        <v>98</v>
      </c>
      <c r="R24" s="2" t="s">
        <v>261</v>
      </c>
      <c r="S24" s="2"/>
      <c r="T24" s="18" t="s">
        <v>262</v>
      </c>
      <c r="U24" t="s">
        <v>107</v>
      </c>
      <c r="V24" t="s">
        <v>108</v>
      </c>
      <c r="W24" t="s">
        <v>263</v>
      </c>
      <c r="X24">
        <v>6</v>
      </c>
      <c r="Y24" t="s">
        <v>117</v>
      </c>
      <c r="AA24" t="s">
        <v>117</v>
      </c>
      <c r="AC24">
        <v>0</v>
      </c>
      <c r="AD24">
        <v>2</v>
      </c>
      <c r="AE24">
        <v>0</v>
      </c>
      <c r="AF24">
        <v>2</v>
      </c>
      <c r="AG24">
        <v>0</v>
      </c>
      <c r="AH24">
        <v>2</v>
      </c>
      <c r="AI24">
        <v>0</v>
      </c>
      <c r="AJ24">
        <v>0</v>
      </c>
      <c r="AK24" t="s">
        <v>264</v>
      </c>
      <c r="AL24">
        <v>2</v>
      </c>
      <c r="AM24" t="s">
        <v>265</v>
      </c>
    </row>
    <row r="25" spans="1:39" ht="409.6" hidden="1">
      <c r="A25" s="5">
        <v>20</v>
      </c>
      <c r="B25" s="2" t="s">
        <v>266</v>
      </c>
      <c r="C25" s="2" t="s">
        <v>13</v>
      </c>
      <c r="D25" t="s">
        <v>93</v>
      </c>
      <c r="E25" t="s">
        <v>119</v>
      </c>
      <c r="F25" t="s">
        <v>267</v>
      </c>
      <c r="G25" t="s">
        <v>96</v>
      </c>
      <c r="H25" s="2" t="s">
        <v>147</v>
      </c>
      <c r="I25" t="s">
        <v>98</v>
      </c>
      <c r="J25" t="s">
        <v>99</v>
      </c>
      <c r="K25" t="s">
        <v>122</v>
      </c>
      <c r="L25" t="s">
        <v>101</v>
      </c>
      <c r="M25" t="s">
        <v>113</v>
      </c>
      <c r="N25" t="s">
        <v>268</v>
      </c>
      <c r="O25" t="s">
        <v>104</v>
      </c>
      <c r="P25" t="s">
        <v>98</v>
      </c>
      <c r="Q25" s="3" t="s">
        <v>269</v>
      </c>
      <c r="R25" s="2" t="s">
        <v>270</v>
      </c>
      <c r="S25" s="2" t="s">
        <v>271</v>
      </c>
      <c r="T25" s="3" t="s">
        <v>271</v>
      </c>
      <c r="U25" t="s">
        <v>64</v>
      </c>
      <c r="V25" s="4" t="s">
        <v>271</v>
      </c>
      <c r="W25" s="4" t="s">
        <v>271</v>
      </c>
      <c r="X25" s="3" t="s">
        <v>271</v>
      </c>
      <c r="Y25" s="44">
        <v>0</v>
      </c>
      <c r="AA25" s="4" t="s">
        <v>271</v>
      </c>
      <c r="AD25" s="44">
        <v>0</v>
      </c>
      <c r="AE25" s="44">
        <v>0</v>
      </c>
      <c r="AF25" s="44">
        <v>0</v>
      </c>
      <c r="AG25" s="44">
        <v>0</v>
      </c>
      <c r="AH25" s="44">
        <v>0</v>
      </c>
      <c r="AI25">
        <v>0</v>
      </c>
      <c r="AJ25" t="s">
        <v>272</v>
      </c>
      <c r="AK25" t="s">
        <v>272</v>
      </c>
    </row>
    <row r="26" spans="1:39" ht="57.6" hidden="1" customHeight="1">
      <c r="A26" s="5">
        <v>21</v>
      </c>
      <c r="B26" s="2" t="s">
        <v>273</v>
      </c>
      <c r="C26" s="2" t="s">
        <v>14</v>
      </c>
      <c r="D26" t="s">
        <v>93</v>
      </c>
      <c r="E26" t="s">
        <v>94</v>
      </c>
      <c r="F26" t="s">
        <v>95</v>
      </c>
      <c r="G26" t="s">
        <v>96</v>
      </c>
      <c r="H26" s="2" t="s">
        <v>176</v>
      </c>
      <c r="I26" t="s">
        <v>98</v>
      </c>
      <c r="J26" t="s">
        <v>168</v>
      </c>
      <c r="K26" t="s">
        <v>98</v>
      </c>
      <c r="L26" t="s">
        <v>101</v>
      </c>
      <c r="M26" t="s">
        <v>169</v>
      </c>
      <c r="N26" t="s">
        <v>170</v>
      </c>
      <c r="O26" t="s">
        <v>201</v>
      </c>
      <c r="P26" t="s">
        <v>98</v>
      </c>
      <c r="R26" s="2" t="s">
        <v>274</v>
      </c>
      <c r="S26" s="2" t="s">
        <v>275</v>
      </c>
      <c r="T26" s="2" t="s">
        <v>276</v>
      </c>
      <c r="U26" t="s">
        <v>64</v>
      </c>
      <c r="V26" t="s">
        <v>107</v>
      </c>
      <c r="W26" t="s">
        <v>108</v>
      </c>
      <c r="X26" s="2" t="s">
        <v>277</v>
      </c>
      <c r="Y26" s="20">
        <v>1</v>
      </c>
      <c r="AA26" t="s">
        <v>117</v>
      </c>
      <c r="AB26" s="20">
        <v>0</v>
      </c>
      <c r="AC26" s="20">
        <v>0</v>
      </c>
      <c r="AD26" s="20">
        <v>0</v>
      </c>
      <c r="AE26" s="20">
        <v>1</v>
      </c>
      <c r="AF26" s="20">
        <v>0</v>
      </c>
      <c r="AG26" s="20">
        <v>0</v>
      </c>
      <c r="AH26" s="20">
        <v>0</v>
      </c>
      <c r="AI26">
        <v>0</v>
      </c>
    </row>
    <row r="27" spans="1:39" ht="86.45" hidden="1" customHeight="1">
      <c r="A27" s="5">
        <v>22</v>
      </c>
      <c r="B27" s="2" t="s">
        <v>278</v>
      </c>
      <c r="C27" s="2" t="s">
        <v>11</v>
      </c>
      <c r="D27" t="s">
        <v>93</v>
      </c>
      <c r="E27" t="s">
        <v>279</v>
      </c>
      <c r="F27" t="s">
        <v>98</v>
      </c>
      <c r="G27" t="s">
        <v>96</v>
      </c>
      <c r="H27" s="2" t="s">
        <v>130</v>
      </c>
      <c r="I27" t="s">
        <v>98</v>
      </c>
      <c r="J27" t="s">
        <v>99</v>
      </c>
      <c r="K27" t="s">
        <v>280</v>
      </c>
      <c r="L27" t="s">
        <v>101</v>
      </c>
      <c r="M27" t="s">
        <v>104</v>
      </c>
      <c r="N27" t="s">
        <v>281</v>
      </c>
      <c r="O27" t="s">
        <v>113</v>
      </c>
      <c r="P27" t="s">
        <v>98</v>
      </c>
      <c r="R27" s="2" t="s">
        <v>282</v>
      </c>
      <c r="S27" s="2" t="s">
        <v>283</v>
      </c>
      <c r="T27" s="2" t="s">
        <v>284</v>
      </c>
      <c r="U27" t="s">
        <v>64</v>
      </c>
      <c r="V27" t="s">
        <v>107</v>
      </c>
      <c r="W27" t="s">
        <v>108</v>
      </c>
      <c r="X27" s="2" t="s">
        <v>285</v>
      </c>
      <c r="Y27" s="95">
        <v>5</v>
      </c>
      <c r="AA27" s="95" t="s">
        <v>117</v>
      </c>
      <c r="AB27">
        <v>0</v>
      </c>
      <c r="AC27">
        <v>0</v>
      </c>
      <c r="AD27">
        <v>1</v>
      </c>
      <c r="AE27">
        <v>0</v>
      </c>
      <c r="AF27">
        <v>2</v>
      </c>
      <c r="AG27">
        <v>0</v>
      </c>
      <c r="AH27">
        <v>2</v>
      </c>
      <c r="AI27">
        <v>0</v>
      </c>
      <c r="AJ27">
        <v>0</v>
      </c>
      <c r="AK27" t="s">
        <v>286</v>
      </c>
      <c r="AL27">
        <v>1</v>
      </c>
      <c r="AM27" t="s">
        <v>287</v>
      </c>
    </row>
    <row r="28" spans="1:39" ht="86.45" hidden="1" customHeight="1">
      <c r="A28" s="5">
        <v>23</v>
      </c>
      <c r="B28" s="2" t="s">
        <v>288</v>
      </c>
      <c r="C28" s="2" t="s">
        <v>11</v>
      </c>
      <c r="D28" t="s">
        <v>93</v>
      </c>
      <c r="E28" t="s">
        <v>279</v>
      </c>
      <c r="F28" t="s">
        <v>98</v>
      </c>
      <c r="G28" t="s">
        <v>96</v>
      </c>
      <c r="H28" s="2" t="s">
        <v>289</v>
      </c>
      <c r="I28" t="s">
        <v>98</v>
      </c>
      <c r="J28" t="s">
        <v>99</v>
      </c>
      <c r="K28" t="s">
        <v>280</v>
      </c>
      <c r="L28" t="s">
        <v>101</v>
      </c>
      <c r="M28" t="s">
        <v>104</v>
      </c>
      <c r="N28" t="s">
        <v>281</v>
      </c>
      <c r="O28" t="s">
        <v>98</v>
      </c>
      <c r="P28" t="s">
        <v>98</v>
      </c>
      <c r="R28" s="2" t="s">
        <v>290</v>
      </c>
      <c r="S28" s="2" t="s">
        <v>291</v>
      </c>
      <c r="T28" s="2" t="s">
        <v>292</v>
      </c>
      <c r="U28" t="s">
        <v>64</v>
      </c>
      <c r="V28" t="s">
        <v>137</v>
      </c>
      <c r="W28" t="s">
        <v>143</v>
      </c>
      <c r="X28" s="2" t="s">
        <v>293</v>
      </c>
      <c r="Y28" s="96">
        <v>0.7</v>
      </c>
      <c r="AA28" s="95" t="s">
        <v>117</v>
      </c>
      <c r="AB28">
        <v>0</v>
      </c>
      <c r="AC28">
        <v>0</v>
      </c>
      <c r="AD28" s="16">
        <v>0.7</v>
      </c>
      <c r="AE28">
        <v>0</v>
      </c>
      <c r="AF28" s="16">
        <v>0.7</v>
      </c>
      <c r="AG28">
        <v>0</v>
      </c>
      <c r="AH28" s="16">
        <v>0.7</v>
      </c>
      <c r="AI28">
        <v>0</v>
      </c>
      <c r="AJ28">
        <v>0</v>
      </c>
      <c r="AK28" t="s">
        <v>294</v>
      </c>
      <c r="AL28">
        <v>0.7</v>
      </c>
      <c r="AM28" t="s">
        <v>295</v>
      </c>
    </row>
    <row r="29" spans="1:39" ht="72.75" hidden="1">
      <c r="A29" s="5">
        <v>24</v>
      </c>
      <c r="B29" s="2" t="s">
        <v>296</v>
      </c>
      <c r="C29" s="2" t="s">
        <v>13</v>
      </c>
      <c r="D29" t="s">
        <v>93</v>
      </c>
      <c r="E29" t="s">
        <v>119</v>
      </c>
      <c r="F29" t="s">
        <v>267</v>
      </c>
      <c r="G29" t="s">
        <v>96</v>
      </c>
      <c r="H29" s="2" t="s">
        <v>97</v>
      </c>
      <c r="I29" t="s">
        <v>98</v>
      </c>
      <c r="J29" t="s">
        <v>99</v>
      </c>
      <c r="K29" t="s">
        <v>122</v>
      </c>
      <c r="L29" t="s">
        <v>101</v>
      </c>
      <c r="M29" t="s">
        <v>113</v>
      </c>
      <c r="N29" t="s">
        <v>268</v>
      </c>
      <c r="O29" t="s">
        <v>104</v>
      </c>
      <c r="P29" t="s">
        <v>98</v>
      </c>
      <c r="Q29" s="3" t="s">
        <v>297</v>
      </c>
      <c r="R29" s="2" t="s">
        <v>298</v>
      </c>
      <c r="S29" s="2" t="s">
        <v>299</v>
      </c>
      <c r="T29" s="3" t="s">
        <v>300</v>
      </c>
      <c r="U29" t="s">
        <v>64</v>
      </c>
      <c r="V29" s="4" t="s">
        <v>107</v>
      </c>
      <c r="W29" s="4" t="s">
        <v>143</v>
      </c>
      <c r="X29" s="3" t="s">
        <v>300</v>
      </c>
      <c r="Y29" s="43">
        <v>3</v>
      </c>
      <c r="AA29" s="4" t="s">
        <v>117</v>
      </c>
      <c r="AB29" s="45">
        <v>0</v>
      </c>
      <c r="AC29" s="45">
        <v>0</v>
      </c>
      <c r="AD29" s="45">
        <v>3</v>
      </c>
      <c r="AE29" s="45">
        <v>0</v>
      </c>
      <c r="AF29" s="45">
        <v>3</v>
      </c>
      <c r="AG29" s="45">
        <v>0</v>
      </c>
      <c r="AH29" s="45">
        <v>3</v>
      </c>
      <c r="AI29" s="45">
        <v>0</v>
      </c>
      <c r="AJ29">
        <v>0</v>
      </c>
      <c r="AK29" t="s">
        <v>301</v>
      </c>
      <c r="AL29">
        <v>5</v>
      </c>
      <c r="AM29" t="s">
        <v>302</v>
      </c>
    </row>
    <row r="30" spans="1:39" ht="43.5" hidden="1">
      <c r="A30" s="5">
        <v>25</v>
      </c>
      <c r="B30" s="2" t="s">
        <v>303</v>
      </c>
      <c r="C30" s="2" t="s">
        <v>12</v>
      </c>
      <c r="D30" t="s">
        <v>93</v>
      </c>
      <c r="E30" t="s">
        <v>119</v>
      </c>
      <c r="F30" t="s">
        <v>304</v>
      </c>
      <c r="G30" t="s">
        <v>96</v>
      </c>
      <c r="H30" s="2" t="s">
        <v>147</v>
      </c>
      <c r="I30" t="s">
        <v>305</v>
      </c>
      <c r="J30" t="s">
        <v>99</v>
      </c>
      <c r="K30" t="s">
        <v>98</v>
      </c>
      <c r="L30" t="s">
        <v>101</v>
      </c>
      <c r="M30" t="s">
        <v>113</v>
      </c>
      <c r="N30" t="s">
        <v>98</v>
      </c>
      <c r="O30" t="s">
        <v>98</v>
      </c>
      <c r="P30" t="s">
        <v>98</v>
      </c>
      <c r="R30" s="2" t="s">
        <v>306</v>
      </c>
      <c r="S30" s="2" t="s">
        <v>307</v>
      </c>
      <c r="T30" s="3" t="s">
        <v>308</v>
      </c>
      <c r="U30" t="s">
        <v>64</v>
      </c>
      <c r="V30" s="4" t="s">
        <v>137</v>
      </c>
      <c r="W30" t="s">
        <v>143</v>
      </c>
      <c r="X30" s="3" t="s">
        <v>309</v>
      </c>
      <c r="Y30" s="44">
        <v>0.7</v>
      </c>
      <c r="AA30" s="4" t="s">
        <v>117</v>
      </c>
      <c r="AB30">
        <v>0</v>
      </c>
      <c r="AC30" s="16">
        <v>0</v>
      </c>
      <c r="AD30" s="44">
        <v>0.7</v>
      </c>
      <c r="AE30" s="16">
        <v>0</v>
      </c>
      <c r="AF30" s="44">
        <v>0.7</v>
      </c>
      <c r="AG30" s="16">
        <v>0</v>
      </c>
      <c r="AH30" s="44">
        <v>0.7</v>
      </c>
      <c r="AI30">
        <v>0</v>
      </c>
      <c r="AJ30">
        <v>0</v>
      </c>
      <c r="AK30" t="s">
        <v>310</v>
      </c>
      <c r="AL30" t="s">
        <v>311</v>
      </c>
      <c r="AM30" t="s">
        <v>312</v>
      </c>
    </row>
    <row r="31" spans="1:39" ht="409.6" hidden="1">
      <c r="A31" s="5">
        <v>26</v>
      </c>
      <c r="B31" s="2" t="s">
        <v>313</v>
      </c>
      <c r="C31" s="2" t="s">
        <v>12</v>
      </c>
      <c r="D31" t="s">
        <v>93</v>
      </c>
      <c r="E31" t="s">
        <v>98</v>
      </c>
      <c r="F31" t="s">
        <v>98</v>
      </c>
      <c r="G31" t="s">
        <v>98</v>
      </c>
      <c r="H31" s="2" t="s">
        <v>314</v>
      </c>
      <c r="I31" t="s">
        <v>305</v>
      </c>
      <c r="J31" t="s">
        <v>99</v>
      </c>
      <c r="K31" t="s">
        <v>98</v>
      </c>
      <c r="L31" t="s">
        <v>101</v>
      </c>
      <c r="M31" t="s">
        <v>132</v>
      </c>
      <c r="N31" t="s">
        <v>133</v>
      </c>
      <c r="O31" t="s">
        <v>98</v>
      </c>
      <c r="P31" t="s">
        <v>98</v>
      </c>
      <c r="R31" s="2" t="s">
        <v>315</v>
      </c>
      <c r="S31" s="2" t="s">
        <v>316</v>
      </c>
      <c r="T31" s="2" t="s">
        <v>317</v>
      </c>
      <c r="U31" t="s">
        <v>64</v>
      </c>
      <c r="V31" t="s">
        <v>137</v>
      </c>
      <c r="W31" t="s">
        <v>143</v>
      </c>
      <c r="X31" s="2" t="s">
        <v>318</v>
      </c>
      <c r="Y31" s="16">
        <v>0.01</v>
      </c>
      <c r="AA31" t="s">
        <v>117</v>
      </c>
      <c r="AB31">
        <v>0</v>
      </c>
      <c r="AC31" s="16">
        <v>0</v>
      </c>
      <c r="AD31" s="16">
        <v>0.01</v>
      </c>
      <c r="AE31" s="16">
        <v>0</v>
      </c>
      <c r="AF31" s="16">
        <v>0.01</v>
      </c>
      <c r="AG31" s="16">
        <v>0</v>
      </c>
      <c r="AH31" s="16">
        <v>0.01</v>
      </c>
      <c r="AI31">
        <v>0</v>
      </c>
      <c r="AJ31">
        <v>-1.2999999999999999E-3</v>
      </c>
      <c r="AK31" s="2" t="s">
        <v>319</v>
      </c>
      <c r="AL31" s="17">
        <v>8.0100000000000005E-2</v>
      </c>
      <c r="AM31" t="s">
        <v>320</v>
      </c>
    </row>
    <row r="32" spans="1:39" ht="269.25" hidden="1" customHeight="1">
      <c r="A32" s="5">
        <v>27</v>
      </c>
      <c r="B32" s="2" t="s">
        <v>321</v>
      </c>
      <c r="C32" s="2" t="s">
        <v>12</v>
      </c>
      <c r="D32" t="s">
        <v>93</v>
      </c>
      <c r="E32" t="s">
        <v>98</v>
      </c>
      <c r="F32" t="s">
        <v>98</v>
      </c>
      <c r="G32" t="s">
        <v>98</v>
      </c>
      <c r="H32" s="2" t="s">
        <v>314</v>
      </c>
      <c r="I32" t="s">
        <v>305</v>
      </c>
      <c r="J32" t="s">
        <v>99</v>
      </c>
      <c r="K32" t="s">
        <v>98</v>
      </c>
      <c r="L32" t="s">
        <v>101</v>
      </c>
      <c r="M32" t="s">
        <v>132</v>
      </c>
      <c r="N32" t="s">
        <v>133</v>
      </c>
      <c r="O32" t="s">
        <v>98</v>
      </c>
      <c r="P32" t="s">
        <v>98</v>
      </c>
      <c r="R32" s="2" t="s">
        <v>322</v>
      </c>
      <c r="S32" s="2" t="s">
        <v>316</v>
      </c>
      <c r="T32" s="2" t="s">
        <v>323</v>
      </c>
      <c r="U32" t="s">
        <v>64</v>
      </c>
      <c r="V32" t="s">
        <v>137</v>
      </c>
      <c r="W32" t="s">
        <v>143</v>
      </c>
      <c r="X32" s="2" t="s">
        <v>318</v>
      </c>
      <c r="Y32" s="16">
        <v>0.01</v>
      </c>
      <c r="AA32" t="s">
        <v>117</v>
      </c>
      <c r="AB32">
        <v>0</v>
      </c>
      <c r="AC32" s="16">
        <v>0</v>
      </c>
      <c r="AD32" s="16">
        <v>0.01</v>
      </c>
      <c r="AE32" s="16">
        <v>0</v>
      </c>
      <c r="AF32" s="16">
        <v>0.01</v>
      </c>
      <c r="AG32" s="16">
        <v>0</v>
      </c>
      <c r="AH32" s="16">
        <v>0.01</v>
      </c>
      <c r="AI32">
        <v>0</v>
      </c>
      <c r="AJ32">
        <v>-1.2999999999999999E-3</v>
      </c>
      <c r="AK32" s="2" t="s">
        <v>324</v>
      </c>
      <c r="AL32" s="17">
        <v>-1.7999999999999999E-2</v>
      </c>
      <c r="AM32" t="s">
        <v>320</v>
      </c>
    </row>
    <row r="33" spans="1:39" ht="57.75" hidden="1">
      <c r="A33" s="5">
        <v>28</v>
      </c>
      <c r="B33" s="2" t="s">
        <v>325</v>
      </c>
      <c r="C33" s="2" t="s">
        <v>12</v>
      </c>
      <c r="D33" t="s">
        <v>93</v>
      </c>
      <c r="E33" t="s">
        <v>326</v>
      </c>
      <c r="F33" t="s">
        <v>98</v>
      </c>
      <c r="G33" t="s">
        <v>327</v>
      </c>
      <c r="H33" s="2" t="s">
        <v>314</v>
      </c>
      <c r="I33" t="s">
        <v>305</v>
      </c>
      <c r="J33" t="s">
        <v>99</v>
      </c>
      <c r="K33" t="s">
        <v>98</v>
      </c>
      <c r="L33" t="s">
        <v>101</v>
      </c>
      <c r="M33" t="s">
        <v>328</v>
      </c>
      <c r="N33" t="s">
        <v>329</v>
      </c>
      <c r="O33" t="s">
        <v>98</v>
      </c>
      <c r="P33" t="s">
        <v>98</v>
      </c>
      <c r="R33" s="2" t="s">
        <v>330</v>
      </c>
      <c r="S33" s="2" t="s">
        <v>331</v>
      </c>
      <c r="T33" s="2" t="s">
        <v>332</v>
      </c>
      <c r="U33" t="s">
        <v>64</v>
      </c>
      <c r="V33" t="s">
        <v>137</v>
      </c>
      <c r="W33" t="s">
        <v>143</v>
      </c>
      <c r="X33" s="2" t="s">
        <v>333</v>
      </c>
      <c r="Y33" s="16">
        <v>0.9</v>
      </c>
      <c r="AA33" t="s">
        <v>117</v>
      </c>
      <c r="AB33">
        <v>0</v>
      </c>
      <c r="AC33" s="16"/>
      <c r="AD33" s="16">
        <v>0.7</v>
      </c>
      <c r="AE33" s="16"/>
      <c r="AF33" s="16">
        <v>0.8</v>
      </c>
      <c r="AG33" s="16"/>
      <c r="AH33" s="16">
        <v>0.9</v>
      </c>
      <c r="AI33">
        <v>0</v>
      </c>
      <c r="AJ33">
        <v>100</v>
      </c>
      <c r="AK33" t="s">
        <v>334</v>
      </c>
      <c r="AL33">
        <v>1</v>
      </c>
      <c r="AM33" t="s">
        <v>335</v>
      </c>
    </row>
    <row r="34" spans="1:39" ht="29.25" hidden="1">
      <c r="A34" s="5">
        <v>29</v>
      </c>
      <c r="B34" s="2" t="s">
        <v>336</v>
      </c>
      <c r="C34" s="2" t="s">
        <v>11</v>
      </c>
      <c r="D34" t="s">
        <v>93</v>
      </c>
      <c r="E34" t="s">
        <v>279</v>
      </c>
      <c r="F34" t="s">
        <v>337</v>
      </c>
      <c r="G34" t="s">
        <v>96</v>
      </c>
      <c r="H34" s="2" t="s">
        <v>130</v>
      </c>
      <c r="I34" t="s">
        <v>98</v>
      </c>
      <c r="J34" t="s">
        <v>99</v>
      </c>
      <c r="K34" t="s">
        <v>280</v>
      </c>
      <c r="L34" t="s">
        <v>101</v>
      </c>
      <c r="M34" t="s">
        <v>104</v>
      </c>
      <c r="N34" t="s">
        <v>281</v>
      </c>
      <c r="O34" t="s">
        <v>113</v>
      </c>
      <c r="P34" t="s">
        <v>98</v>
      </c>
      <c r="R34" s="2" t="s">
        <v>338</v>
      </c>
      <c r="S34" s="2" t="s">
        <v>339</v>
      </c>
      <c r="T34" s="2" t="s">
        <v>340</v>
      </c>
      <c r="U34" t="s">
        <v>64</v>
      </c>
      <c r="V34" t="s">
        <v>107</v>
      </c>
      <c r="W34" t="s">
        <v>108</v>
      </c>
      <c r="X34" s="2" t="s">
        <v>340</v>
      </c>
      <c r="Y34" s="95">
        <v>1</v>
      </c>
      <c r="AA34" s="95" t="s">
        <v>117</v>
      </c>
      <c r="AB34">
        <v>0</v>
      </c>
      <c r="AC34">
        <v>0</v>
      </c>
      <c r="AD34">
        <v>1</v>
      </c>
      <c r="AE34">
        <v>0</v>
      </c>
      <c r="AF34">
        <v>0</v>
      </c>
      <c r="AG34">
        <v>0</v>
      </c>
      <c r="AH34">
        <v>0</v>
      </c>
      <c r="AI34">
        <v>0</v>
      </c>
      <c r="AJ34">
        <v>0</v>
      </c>
      <c r="AK34" t="s">
        <v>341</v>
      </c>
      <c r="AM34" t="s">
        <v>342</v>
      </c>
    </row>
    <row r="35" spans="1:39" ht="43.5">
      <c r="A35" s="5">
        <v>30</v>
      </c>
      <c r="B35" s="2" t="s">
        <v>343</v>
      </c>
      <c r="C35" s="2" t="s">
        <v>10</v>
      </c>
      <c r="D35" t="s">
        <v>93</v>
      </c>
      <c r="E35" t="s">
        <v>94</v>
      </c>
      <c r="F35" t="s">
        <v>95</v>
      </c>
      <c r="G35" t="s">
        <v>96</v>
      </c>
      <c r="H35" s="2" t="s">
        <v>130</v>
      </c>
      <c r="I35" t="s">
        <v>98</v>
      </c>
      <c r="J35" t="s">
        <v>99</v>
      </c>
      <c r="K35" t="s">
        <v>98</v>
      </c>
      <c r="L35" t="s">
        <v>101</v>
      </c>
      <c r="M35" t="s">
        <v>102</v>
      </c>
      <c r="N35" t="s">
        <v>103</v>
      </c>
      <c r="O35" t="s">
        <v>169</v>
      </c>
      <c r="P35" t="s">
        <v>98</v>
      </c>
      <c r="R35" s="2" t="s">
        <v>344</v>
      </c>
      <c r="S35" s="2"/>
      <c r="T35" s="2" t="s">
        <v>345</v>
      </c>
      <c r="U35" t="s">
        <v>64</v>
      </c>
      <c r="V35" t="s">
        <v>137</v>
      </c>
      <c r="W35" t="s">
        <v>108</v>
      </c>
      <c r="X35" s="2" t="s">
        <v>346</v>
      </c>
      <c r="Y35">
        <v>4</v>
      </c>
      <c r="AA35" t="s">
        <v>110</v>
      </c>
      <c r="AB35">
        <v>0</v>
      </c>
      <c r="AC35">
        <v>0</v>
      </c>
      <c r="AD35">
        <v>0</v>
      </c>
      <c r="AE35">
        <v>1</v>
      </c>
      <c r="AF35">
        <v>0</v>
      </c>
      <c r="AG35">
        <v>2</v>
      </c>
      <c r="AH35">
        <v>1</v>
      </c>
      <c r="AI35">
        <v>0</v>
      </c>
      <c r="AJ35">
        <v>0</v>
      </c>
      <c r="AK35" t="s">
        <v>347</v>
      </c>
    </row>
    <row r="36" spans="1:39" ht="72.75" hidden="1">
      <c r="A36" s="5">
        <v>31</v>
      </c>
      <c r="B36" s="2" t="s">
        <v>348</v>
      </c>
      <c r="C36" s="2" t="s">
        <v>13</v>
      </c>
      <c r="D36" t="s">
        <v>93</v>
      </c>
      <c r="E36" t="s">
        <v>98</v>
      </c>
      <c r="F36" t="s">
        <v>98</v>
      </c>
      <c r="G36" t="s">
        <v>98</v>
      </c>
      <c r="H36" s="2" t="s">
        <v>227</v>
      </c>
      <c r="I36" t="s">
        <v>98</v>
      </c>
      <c r="J36" t="s">
        <v>99</v>
      </c>
      <c r="K36" t="s">
        <v>98</v>
      </c>
      <c r="L36" t="s">
        <v>98</v>
      </c>
      <c r="M36" t="s">
        <v>132</v>
      </c>
      <c r="N36" t="s">
        <v>210</v>
      </c>
      <c r="O36" t="s">
        <v>209</v>
      </c>
      <c r="P36" t="s">
        <v>98</v>
      </c>
      <c r="R36" s="2" t="s">
        <v>349</v>
      </c>
      <c r="S36" s="2" t="s">
        <v>350</v>
      </c>
      <c r="T36" s="18" t="s">
        <v>351</v>
      </c>
      <c r="U36" t="s">
        <v>64</v>
      </c>
      <c r="V36" t="s">
        <v>107</v>
      </c>
      <c r="W36" t="s">
        <v>108</v>
      </c>
      <c r="X36" s="2" t="s">
        <v>352</v>
      </c>
      <c r="Y36">
        <v>4</v>
      </c>
      <c r="AA36" t="s">
        <v>110</v>
      </c>
      <c r="AD36">
        <v>1</v>
      </c>
      <c r="AF36">
        <v>1</v>
      </c>
      <c r="AH36">
        <v>1</v>
      </c>
      <c r="AI36">
        <v>0</v>
      </c>
      <c r="AJ36">
        <v>2</v>
      </c>
      <c r="AK36" t="s">
        <v>353</v>
      </c>
      <c r="AL36">
        <v>3</v>
      </c>
      <c r="AM36" s="2" t="s">
        <v>354</v>
      </c>
    </row>
    <row r="37" spans="1:39" ht="38.450000000000003" customHeight="1">
      <c r="A37" s="129" t="e" vm="1">
        <v>#VALUE!</v>
      </c>
      <c r="B37" s="129"/>
      <c r="C37" s="129"/>
      <c r="D37" s="129"/>
      <c r="E37" s="129"/>
      <c r="F37" s="129"/>
      <c r="G37" s="129"/>
      <c r="H37" s="129"/>
      <c r="I37" s="129" t="e" vm="2">
        <v>#VALUE!</v>
      </c>
      <c r="J37" s="129"/>
      <c r="K37" s="129"/>
      <c r="L37" s="129"/>
      <c r="M37" s="129"/>
      <c r="N37" s="129"/>
      <c r="O37" s="129"/>
      <c r="P37" s="129"/>
      <c r="Q37" s="129"/>
      <c r="R37" s="128" t="s">
        <v>355</v>
      </c>
      <c r="S37" s="15"/>
      <c r="T37" s="15"/>
    </row>
    <row r="38" spans="1:39" ht="34.700000000000003" customHeight="1">
      <c r="A38" s="129" t="s">
        <v>356</v>
      </c>
      <c r="B38" s="129"/>
      <c r="C38" s="129"/>
      <c r="D38" s="129"/>
      <c r="E38" s="129"/>
      <c r="F38" s="129"/>
      <c r="G38" s="129"/>
      <c r="H38" s="129"/>
      <c r="I38" s="129" t="s">
        <v>357</v>
      </c>
      <c r="J38" s="129"/>
      <c r="K38" s="129"/>
      <c r="L38" s="129"/>
      <c r="M38" s="129"/>
      <c r="N38" s="129"/>
      <c r="O38" s="129"/>
      <c r="P38" s="129"/>
      <c r="Q38" s="129"/>
      <c r="R38" s="128"/>
      <c r="S38" s="15"/>
      <c r="T38" s="15"/>
    </row>
    <row r="39" spans="1:39" ht="29.45" customHeight="1">
      <c r="A39" s="129" t="s">
        <v>358</v>
      </c>
      <c r="B39" s="129"/>
      <c r="C39" s="129"/>
      <c r="D39" s="129"/>
      <c r="E39" s="129"/>
      <c r="F39" s="129"/>
      <c r="G39" s="129"/>
      <c r="H39" s="129"/>
      <c r="I39" s="130" t="s">
        <v>359</v>
      </c>
      <c r="J39" s="130"/>
      <c r="K39" s="130"/>
      <c r="L39" s="130"/>
      <c r="M39" s="130"/>
      <c r="N39" s="130"/>
      <c r="O39" s="130"/>
      <c r="P39" s="130"/>
      <c r="Q39" s="130"/>
      <c r="R39" s="128"/>
      <c r="S39" s="15"/>
      <c r="T39" s="15"/>
    </row>
    <row r="40" spans="1:39"/>
    <row r="41" spans="1:39"/>
    <row r="42" spans="1:39"/>
    <row r="43" spans="1:39"/>
    <row r="44" spans="1:39" ht="15" customHeight="1"/>
  </sheetData>
  <mergeCells count="10">
    <mergeCell ref="A1:B2"/>
    <mergeCell ref="Q1:Q2"/>
    <mergeCell ref="C1:P2"/>
    <mergeCell ref="R37:R39"/>
    <mergeCell ref="A37:H37"/>
    <mergeCell ref="A38:H38"/>
    <mergeCell ref="A39:H39"/>
    <mergeCell ref="I38:Q38"/>
    <mergeCell ref="I39:Q39"/>
    <mergeCell ref="I37:Q37"/>
  </mergeCells>
  <phoneticPr fontId="3" type="noConversion"/>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5">
        <x14:dataValidation type="list" allowBlank="1" showInputMessage="1" showErrorMessage="1" xr:uid="{65363278-5D58-4CD2-8DB3-8A395DA4AA22}">
          <x14:formula1>
            <xm:f>Listas!$T$2:$T$13</xm:f>
          </x14:formula1>
          <xm:sqref>O4:O5 M4:M36</xm:sqref>
        </x14:dataValidation>
        <x14:dataValidation type="list" allowBlank="1" showInputMessage="1" showErrorMessage="1" xr:uid="{0F45D1CE-075A-4ADA-BAAF-A1956298E1B0}">
          <x14:formula1>
            <xm:f>Listas!$T$2:$T$14</xm:f>
          </x14:formula1>
          <xm:sqref>O6 P4:P15</xm:sqref>
        </x14:dataValidation>
        <x14:dataValidation type="list" allowBlank="1" showInputMessage="1" showErrorMessage="1" xr:uid="{FD3CE10A-025B-4F66-971E-EFCAAB6187D0}">
          <x14:formula1>
            <xm:f>Listas!$V$2:$V$8</xm:f>
          </x14:formula1>
          <xm:sqref>J28 K4:K36</xm:sqref>
        </x14:dataValidation>
        <x14:dataValidation type="list" allowBlank="1" showInputMessage="1" showErrorMessage="1" xr:uid="{95A39039-18F0-4CED-ADF3-EBE0A3AE6302}">
          <x14:formula1>
            <xm:f>Listas!$T$2:$T$15</xm:f>
          </x14:formula1>
          <xm:sqref>O22:P36 P16:P21 O7:O21</xm:sqref>
        </x14:dataValidation>
        <x14:dataValidation type="list" allowBlank="1" showInputMessage="1" showErrorMessage="1" xr:uid="{A331B392-D94C-4B0A-9D03-8D26626BF0AE}">
          <x14:formula1>
            <xm:f>Listas!$AE$2:$AE$23</xm:f>
          </x14:formula1>
          <xm:sqref>N6:N36</xm:sqref>
        </x14:dataValidation>
        <x14:dataValidation type="list" allowBlank="1" showInputMessage="1" showErrorMessage="1" xr:uid="{E10F0D52-AB6C-4745-BEBE-9B13D50DD3BE}">
          <x14:formula1>
            <xm:f>Listas!$AE$2:$AE$22</xm:f>
          </x14:formula1>
          <xm:sqref>N4:N5</xm:sqref>
        </x14:dataValidation>
        <x14:dataValidation type="list" allowBlank="1" showInputMessage="1" showErrorMessage="1" xr:uid="{C076B87C-44E0-467E-8B8A-A2F37B3063C5}">
          <x14:formula1>
            <xm:f>Listas!$N$2:$N$8</xm:f>
          </x14:formula1>
          <xm:sqref>C4:C36</xm:sqref>
        </x14:dataValidation>
        <x14:dataValidation type="list" allowBlank="1" showInputMessage="1" showErrorMessage="1" xr:uid="{CCAF0E6C-B26D-4BCF-B790-D471E8484B58}">
          <x14:formula1>
            <xm:f>Listas!$P$2:$P$7</xm:f>
          </x14:formula1>
          <xm:sqref>D4:D36</xm:sqref>
        </x14:dataValidation>
        <x14:dataValidation type="list" allowBlank="1" showInputMessage="1" showErrorMessage="1" xr:uid="{C19A8518-F42A-4520-BE90-1EC992E088AC}">
          <x14:formula1>
            <xm:f>Listas!$C$2:$C$16</xm:f>
          </x14:formula1>
          <xm:sqref>E4:E36</xm:sqref>
        </x14:dataValidation>
        <x14:dataValidation type="list" allowBlank="1" showInputMessage="1" showErrorMessage="1" xr:uid="{163F1AD2-F01A-4372-9CC4-7C527FC7B60A}">
          <x14:formula1>
            <xm:f>Listas!$D$2:$D$16</xm:f>
          </x14:formula1>
          <xm:sqref>F4:F36</xm:sqref>
        </x14:dataValidation>
        <x14:dataValidation type="list" allowBlank="1" showInputMessage="1" showErrorMessage="1" xr:uid="{8A6F8995-2FD8-43BE-B6B1-F7FB4BD84A2B}">
          <x14:formula1>
            <xm:f>Listas!$R$2:$R$5</xm:f>
          </x14:formula1>
          <xm:sqref>G4:G36</xm:sqref>
        </x14:dataValidation>
        <x14:dataValidation type="list" allowBlank="1" showInputMessage="1" showErrorMessage="1" xr:uid="{F70C1D25-9701-478C-BD0F-CBC1C510B075}">
          <x14:formula1>
            <xm:f>Listas!$H$2:$H$21</xm:f>
          </x14:formula1>
          <xm:sqref>H4:H36</xm:sqref>
        </x14:dataValidation>
        <x14:dataValidation type="list" allowBlank="1" showInputMessage="1" showErrorMessage="1" xr:uid="{BBEE9D2C-8E35-4FB5-A9C0-0B74EBC45EEB}">
          <x14:formula1>
            <xm:f>Listas!$J$2:$J$6</xm:f>
          </x14:formula1>
          <xm:sqref>I4:I36</xm:sqref>
        </x14:dataValidation>
        <x14:dataValidation type="list" allowBlank="1" showInputMessage="1" showErrorMessage="1" xr:uid="{4E9655CB-F60F-45E9-B9AD-7F1CD42DA3CB}">
          <x14:formula1>
            <xm:f>Listas!$L$2:$L$18</xm:f>
          </x14:formula1>
          <xm:sqref>J4:J36</xm:sqref>
        </x14:dataValidation>
        <x14:dataValidation type="list" allowBlank="1" showInputMessage="1" showErrorMessage="1" xr:uid="{F8B46F11-F457-496C-AFB9-BDB7265E4CB4}">
          <x14:formula1>
            <xm:f>Listas!$X$2:$X$6</xm:f>
          </x14:formula1>
          <xm:sqref>L4:L36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45F27-27FE-4A6A-9CC7-F3EBEA2E6FE5}">
  <dimension ref="A1:G28"/>
  <sheetViews>
    <sheetView workbookViewId="0">
      <selection activeCell="B21" sqref="B21"/>
    </sheetView>
  </sheetViews>
  <sheetFormatPr defaultColWidth="11" defaultRowHeight="14.45"/>
  <cols>
    <col min="1" max="1" width="43" customWidth="1"/>
    <col min="2" max="2" width="25.125" customWidth="1"/>
    <col min="3" max="3" width="60.875" customWidth="1"/>
    <col min="4" max="4" width="27.375" customWidth="1"/>
    <col min="5" max="5" width="39.375" customWidth="1"/>
  </cols>
  <sheetData>
    <row r="1" spans="1:7">
      <c r="A1" t="s">
        <v>360</v>
      </c>
      <c r="C1" t="s">
        <v>361</v>
      </c>
      <c r="E1" t="s">
        <v>362</v>
      </c>
      <c r="G1" t="s">
        <v>363</v>
      </c>
    </row>
    <row r="2" spans="1:7" ht="15.6">
      <c r="A2" t="s">
        <v>364</v>
      </c>
      <c r="C2" t="s">
        <v>365</v>
      </c>
      <c r="E2" t="s">
        <v>366</v>
      </c>
      <c r="G2" s="1" t="s">
        <v>367</v>
      </c>
    </row>
    <row r="3" spans="1:7" ht="15.6">
      <c r="A3" t="s">
        <v>368</v>
      </c>
      <c r="C3" t="s">
        <v>369</v>
      </c>
      <c r="E3" t="s">
        <v>370</v>
      </c>
      <c r="G3" s="1" t="s">
        <v>371</v>
      </c>
    </row>
    <row r="4" spans="1:7">
      <c r="A4" t="s">
        <v>372</v>
      </c>
      <c r="C4" t="s">
        <v>373</v>
      </c>
      <c r="E4" t="s">
        <v>374</v>
      </c>
    </row>
    <row r="5" spans="1:7">
      <c r="A5" t="s">
        <v>375</v>
      </c>
      <c r="C5" t="s">
        <v>376</v>
      </c>
      <c r="E5" t="s">
        <v>377</v>
      </c>
    </row>
    <row r="6" spans="1:7">
      <c r="A6" t="s">
        <v>378</v>
      </c>
      <c r="C6" t="s">
        <v>379</v>
      </c>
      <c r="E6" t="s">
        <v>380</v>
      </c>
    </row>
    <row r="7" spans="1:7">
      <c r="A7" t="s">
        <v>381</v>
      </c>
      <c r="C7" t="s">
        <v>382</v>
      </c>
      <c r="E7" t="s">
        <v>383</v>
      </c>
    </row>
    <row r="8" spans="1:7" ht="15.6">
      <c r="A8" t="s">
        <v>384</v>
      </c>
      <c r="C8" t="s">
        <v>385</v>
      </c>
      <c r="E8" s="1" t="s">
        <v>386</v>
      </c>
    </row>
    <row r="9" spans="1:7">
      <c r="A9" t="s">
        <v>387</v>
      </c>
      <c r="C9" t="s">
        <v>388</v>
      </c>
    </row>
    <row r="10" spans="1:7">
      <c r="A10" t="s">
        <v>389</v>
      </c>
      <c r="C10" t="s">
        <v>390</v>
      </c>
    </row>
    <row r="11" spans="1:7">
      <c r="A11" t="s">
        <v>391</v>
      </c>
      <c r="C11" t="s">
        <v>392</v>
      </c>
    </row>
    <row r="12" spans="1:7">
      <c r="A12" t="s">
        <v>393</v>
      </c>
      <c r="C12" t="s">
        <v>394</v>
      </c>
    </row>
    <row r="13" spans="1:7">
      <c r="A13" t="s">
        <v>395</v>
      </c>
      <c r="C13" t="s">
        <v>396</v>
      </c>
    </row>
    <row r="14" spans="1:7">
      <c r="A14" t="s">
        <v>397</v>
      </c>
      <c r="C14" t="s">
        <v>398</v>
      </c>
    </row>
    <row r="15" spans="1:7">
      <c r="A15" t="s">
        <v>399</v>
      </c>
      <c r="C15" t="s">
        <v>400</v>
      </c>
    </row>
    <row r="16" spans="1:7">
      <c r="A16" t="s">
        <v>401</v>
      </c>
      <c r="C16" t="s">
        <v>402</v>
      </c>
    </row>
    <row r="17" spans="1:3">
      <c r="A17" t="s">
        <v>403</v>
      </c>
      <c r="C17" t="s">
        <v>404</v>
      </c>
    </row>
    <row r="18" spans="1:3">
      <c r="A18" t="s">
        <v>405</v>
      </c>
      <c r="C18" t="s">
        <v>406</v>
      </c>
    </row>
    <row r="19" spans="1:3">
      <c r="A19" t="s">
        <v>407</v>
      </c>
      <c r="C19" t="s">
        <v>408</v>
      </c>
    </row>
    <row r="20" spans="1:3">
      <c r="A20" t="s">
        <v>409</v>
      </c>
      <c r="C20" t="s">
        <v>410</v>
      </c>
    </row>
    <row r="21" spans="1:3" ht="15.6">
      <c r="A21" s="1" t="s">
        <v>411</v>
      </c>
      <c r="C21" t="s">
        <v>412</v>
      </c>
    </row>
    <row r="22" spans="1:3">
      <c r="C22" t="s">
        <v>413</v>
      </c>
    </row>
    <row r="23" spans="1:3">
      <c r="C23" t="s">
        <v>414</v>
      </c>
    </row>
    <row r="24" spans="1:3">
      <c r="C24" t="s">
        <v>415</v>
      </c>
    </row>
    <row r="25" spans="1:3">
      <c r="C25" t="s">
        <v>416</v>
      </c>
    </row>
    <row r="26" spans="1:3">
      <c r="C26" t="s">
        <v>417</v>
      </c>
    </row>
    <row r="27" spans="1:3">
      <c r="C27" t="s">
        <v>418</v>
      </c>
    </row>
    <row r="28" spans="1:3">
      <c r="C28" t="s">
        <v>419</v>
      </c>
    </row>
  </sheetData>
  <pageMargins left="0.7" right="0.7" top="0.75" bottom="0.75" header="0.3" footer="0.3"/>
  <pageSetup orientation="portrait" horizontalDpi="0" verticalDpi="0" r:id="rId1"/>
  <tableParts count="4">
    <tablePart r:id="rId2"/>
    <tablePart r:id="rId3"/>
    <tablePart r:id="rId4"/>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B849B-B05E-4315-A0A6-1239F48130F9}">
  <dimension ref="A1:AF23"/>
  <sheetViews>
    <sheetView topLeftCell="R1" workbookViewId="0">
      <selection activeCell="W16" sqref="W16"/>
    </sheetView>
  </sheetViews>
  <sheetFormatPr defaultColWidth="11" defaultRowHeight="14.45"/>
  <cols>
    <col min="1" max="1" width="21.5" customWidth="1"/>
    <col min="2" max="2" width="19.625" customWidth="1"/>
    <col min="3" max="3" width="18.125" customWidth="1"/>
    <col min="4" max="4" width="37.625" customWidth="1"/>
    <col min="5" max="5" width="21.5" customWidth="1"/>
    <col min="6" max="6" width="21.125" customWidth="1"/>
    <col min="7" max="7" width="23.625" customWidth="1"/>
    <col min="8" max="8" width="35.125" customWidth="1"/>
    <col min="10" max="10" width="33.875" customWidth="1"/>
    <col min="12" max="12" width="25.875" customWidth="1"/>
    <col min="14" max="14" width="23.5" customWidth="1"/>
    <col min="16" max="16" width="21.875" customWidth="1"/>
    <col min="18" max="18" width="18.5" customWidth="1"/>
    <col min="20" max="20" width="15" customWidth="1"/>
    <col min="22" max="22" width="13.125" customWidth="1"/>
    <col min="31" max="31" width="32.375" customWidth="1"/>
  </cols>
  <sheetData>
    <row r="1" spans="1:32">
      <c r="A1" t="s">
        <v>420</v>
      </c>
      <c r="B1" t="s">
        <v>421</v>
      </c>
      <c r="C1" t="s">
        <v>422</v>
      </c>
      <c r="D1" t="s">
        <v>423</v>
      </c>
      <c r="F1" t="s">
        <v>424</v>
      </c>
      <c r="H1" t="s">
        <v>425</v>
      </c>
      <c r="J1" t="s">
        <v>426</v>
      </c>
      <c r="L1" t="s">
        <v>427</v>
      </c>
      <c r="N1" t="s">
        <v>428</v>
      </c>
      <c r="P1" t="s">
        <v>429</v>
      </c>
      <c r="R1" t="s">
        <v>430</v>
      </c>
      <c r="T1" t="s">
        <v>431</v>
      </c>
      <c r="V1" t="s">
        <v>432</v>
      </c>
      <c r="X1" t="s">
        <v>433</v>
      </c>
      <c r="AE1" t="s">
        <v>58</v>
      </c>
    </row>
    <row r="2" spans="1:32" ht="15" customHeight="1">
      <c r="A2" t="s">
        <v>434</v>
      </c>
      <c r="B2" t="s">
        <v>435</v>
      </c>
      <c r="C2" t="s">
        <v>119</v>
      </c>
      <c r="D2" t="s">
        <v>436</v>
      </c>
      <c r="F2" t="s">
        <v>437</v>
      </c>
      <c r="H2" t="s">
        <v>207</v>
      </c>
      <c r="J2" t="s">
        <v>121</v>
      </c>
      <c r="L2" t="s">
        <v>438</v>
      </c>
      <c r="N2" t="s">
        <v>10</v>
      </c>
      <c r="P2" t="s">
        <v>93</v>
      </c>
      <c r="R2" t="s">
        <v>96</v>
      </c>
      <c r="T2" t="s">
        <v>159</v>
      </c>
      <c r="V2" t="s">
        <v>122</v>
      </c>
      <c r="X2" t="s">
        <v>439</v>
      </c>
      <c r="AE2" s="3" t="s">
        <v>238</v>
      </c>
      <c r="AF2" s="3"/>
    </row>
    <row r="3" spans="1:32" ht="15" customHeight="1">
      <c r="A3" t="s">
        <v>434</v>
      </c>
      <c r="B3" t="s">
        <v>435</v>
      </c>
      <c r="C3" t="s">
        <v>119</v>
      </c>
      <c r="D3" t="s">
        <v>440</v>
      </c>
      <c r="F3" t="s">
        <v>441</v>
      </c>
      <c r="H3" t="s">
        <v>227</v>
      </c>
      <c r="J3" t="s">
        <v>192</v>
      </c>
      <c r="L3" t="s">
        <v>99</v>
      </c>
      <c r="N3" t="s">
        <v>11</v>
      </c>
      <c r="P3" t="s">
        <v>442</v>
      </c>
      <c r="R3" t="s">
        <v>443</v>
      </c>
      <c r="T3" t="s">
        <v>201</v>
      </c>
      <c r="V3" t="s">
        <v>280</v>
      </c>
      <c r="X3" t="s">
        <v>444</v>
      </c>
      <c r="AE3" s="3" t="s">
        <v>103</v>
      </c>
      <c r="AF3" s="3"/>
    </row>
    <row r="4" spans="1:32">
      <c r="A4" t="s">
        <v>434</v>
      </c>
      <c r="B4" t="s">
        <v>435</v>
      </c>
      <c r="C4" t="s">
        <v>119</v>
      </c>
      <c r="D4" t="s">
        <v>267</v>
      </c>
      <c r="F4" t="s">
        <v>98</v>
      </c>
      <c r="H4" t="s">
        <v>147</v>
      </c>
      <c r="J4" t="s">
        <v>445</v>
      </c>
      <c r="L4" t="s">
        <v>446</v>
      </c>
      <c r="N4" t="s">
        <v>12</v>
      </c>
      <c r="P4" t="s">
        <v>447</v>
      </c>
      <c r="R4" t="s">
        <v>327</v>
      </c>
      <c r="T4" t="s">
        <v>169</v>
      </c>
      <c r="V4" t="s">
        <v>448</v>
      </c>
      <c r="X4" t="s">
        <v>449</v>
      </c>
      <c r="AE4" s="4" t="s">
        <v>253</v>
      </c>
      <c r="AF4" s="4"/>
    </row>
    <row r="5" spans="1:32" ht="15" customHeight="1">
      <c r="A5" t="s">
        <v>434</v>
      </c>
      <c r="B5" t="s">
        <v>435</v>
      </c>
      <c r="C5" t="s">
        <v>119</v>
      </c>
      <c r="D5" t="s">
        <v>450</v>
      </c>
      <c r="H5" t="s">
        <v>260</v>
      </c>
      <c r="J5" t="s">
        <v>305</v>
      </c>
      <c r="L5" t="s">
        <v>451</v>
      </c>
      <c r="N5" t="s">
        <v>13</v>
      </c>
      <c r="P5" t="s">
        <v>52</v>
      </c>
      <c r="R5" t="s">
        <v>98</v>
      </c>
      <c r="T5" t="s">
        <v>102</v>
      </c>
      <c r="V5" t="s">
        <v>452</v>
      </c>
      <c r="X5" t="s">
        <v>453</v>
      </c>
      <c r="AE5" s="3" t="s">
        <v>268</v>
      </c>
      <c r="AF5" s="3"/>
    </row>
    <row r="6" spans="1:32" ht="15" customHeight="1">
      <c r="A6" t="s">
        <v>434</v>
      </c>
      <c r="B6" t="s">
        <v>435</v>
      </c>
      <c r="C6" t="s">
        <v>119</v>
      </c>
      <c r="D6" t="s">
        <v>304</v>
      </c>
      <c r="H6" t="s">
        <v>157</v>
      </c>
      <c r="J6" t="s">
        <v>98</v>
      </c>
      <c r="L6" t="s">
        <v>454</v>
      </c>
      <c r="N6" t="s">
        <v>14</v>
      </c>
      <c r="P6" t="s">
        <v>55</v>
      </c>
      <c r="T6" t="s">
        <v>158</v>
      </c>
      <c r="V6" t="s">
        <v>200</v>
      </c>
      <c r="X6" t="s">
        <v>98</v>
      </c>
      <c r="AE6" s="3" t="s">
        <v>281</v>
      </c>
      <c r="AF6" s="3"/>
    </row>
    <row r="7" spans="1:32">
      <c r="A7" t="s">
        <v>434</v>
      </c>
      <c r="B7" t="s">
        <v>435</v>
      </c>
      <c r="C7" t="s">
        <v>279</v>
      </c>
      <c r="D7" t="s">
        <v>455</v>
      </c>
      <c r="H7" t="s">
        <v>130</v>
      </c>
      <c r="L7" t="s">
        <v>131</v>
      </c>
      <c r="N7" t="s">
        <v>15</v>
      </c>
      <c r="P7" t="s">
        <v>56</v>
      </c>
      <c r="T7" t="s">
        <v>456</v>
      </c>
      <c r="V7" t="s">
        <v>100</v>
      </c>
      <c r="AE7" s="4" t="s">
        <v>457</v>
      </c>
      <c r="AF7" s="4"/>
    </row>
    <row r="8" spans="1:32">
      <c r="A8" t="s">
        <v>434</v>
      </c>
      <c r="B8" t="s">
        <v>435</v>
      </c>
      <c r="C8" t="s">
        <v>279</v>
      </c>
      <c r="D8" t="s">
        <v>458</v>
      </c>
      <c r="H8" t="s">
        <v>289</v>
      </c>
      <c r="L8" t="s">
        <v>459</v>
      </c>
      <c r="N8" t="s">
        <v>16</v>
      </c>
      <c r="T8" t="s">
        <v>132</v>
      </c>
      <c r="V8" t="s">
        <v>98</v>
      </c>
      <c r="AE8" s="4" t="s">
        <v>460</v>
      </c>
      <c r="AF8" s="4"/>
    </row>
    <row r="9" spans="1:32">
      <c r="A9" t="s">
        <v>434</v>
      </c>
      <c r="B9" t="s">
        <v>435</v>
      </c>
      <c r="C9" t="s">
        <v>279</v>
      </c>
      <c r="D9" t="s">
        <v>461</v>
      </c>
      <c r="H9" t="s">
        <v>112</v>
      </c>
      <c r="L9" t="s">
        <v>462</v>
      </c>
      <c r="T9" t="s">
        <v>113</v>
      </c>
      <c r="AE9" s="4" t="s">
        <v>463</v>
      </c>
      <c r="AF9" s="4"/>
    </row>
    <row r="10" spans="1:32">
      <c r="A10" t="s">
        <v>434</v>
      </c>
      <c r="B10" t="s">
        <v>435</v>
      </c>
      <c r="C10" t="s">
        <v>279</v>
      </c>
      <c r="D10" t="s">
        <v>464</v>
      </c>
      <c r="H10" t="s">
        <v>465</v>
      </c>
      <c r="L10" t="s">
        <v>466</v>
      </c>
      <c r="T10" t="s">
        <v>104</v>
      </c>
      <c r="AE10" s="4" t="s">
        <v>467</v>
      </c>
      <c r="AF10" s="4"/>
    </row>
    <row r="11" spans="1:32">
      <c r="A11" t="s">
        <v>434</v>
      </c>
      <c r="B11" t="s">
        <v>435</v>
      </c>
      <c r="C11" t="s">
        <v>279</v>
      </c>
      <c r="D11" t="s">
        <v>337</v>
      </c>
      <c r="H11" t="s">
        <v>176</v>
      </c>
      <c r="L11" t="s">
        <v>208</v>
      </c>
      <c r="T11" t="s">
        <v>328</v>
      </c>
      <c r="AE11" s="4" t="s">
        <v>468</v>
      </c>
      <c r="AF11" s="4"/>
    </row>
    <row r="12" spans="1:32" ht="15" customHeight="1">
      <c r="A12" t="s">
        <v>434</v>
      </c>
      <c r="B12" t="s">
        <v>435</v>
      </c>
      <c r="C12" t="s">
        <v>326</v>
      </c>
      <c r="D12" t="s">
        <v>469</v>
      </c>
      <c r="H12" t="s">
        <v>191</v>
      </c>
      <c r="L12" t="s">
        <v>470</v>
      </c>
      <c r="T12" t="s">
        <v>252</v>
      </c>
      <c r="AE12" s="3" t="s">
        <v>471</v>
      </c>
      <c r="AF12" s="3"/>
    </row>
    <row r="13" spans="1:32" ht="15" customHeight="1">
      <c r="A13" t="s">
        <v>434</v>
      </c>
      <c r="B13" t="s">
        <v>435</v>
      </c>
      <c r="C13" t="s">
        <v>326</v>
      </c>
      <c r="D13" t="s">
        <v>472</v>
      </c>
      <c r="H13" t="s">
        <v>473</v>
      </c>
      <c r="L13" t="s">
        <v>474</v>
      </c>
      <c r="T13" t="s">
        <v>209</v>
      </c>
      <c r="AE13" s="3" t="s">
        <v>133</v>
      </c>
      <c r="AF13" s="3"/>
    </row>
    <row r="14" spans="1:32">
      <c r="A14" t="s">
        <v>434</v>
      </c>
      <c r="B14" t="s">
        <v>435</v>
      </c>
      <c r="C14" t="s">
        <v>94</v>
      </c>
      <c r="D14" t="s">
        <v>95</v>
      </c>
      <c r="H14" t="s">
        <v>475</v>
      </c>
      <c r="L14" t="s">
        <v>228</v>
      </c>
      <c r="T14" t="s">
        <v>98</v>
      </c>
      <c r="AE14" s="4" t="s">
        <v>476</v>
      </c>
      <c r="AF14" s="4"/>
    </row>
    <row r="15" spans="1:32" ht="15" customHeight="1">
      <c r="A15" t="s">
        <v>434</v>
      </c>
      <c r="B15" t="s">
        <v>435</v>
      </c>
      <c r="C15" t="s">
        <v>94</v>
      </c>
      <c r="D15" t="s">
        <v>477</v>
      </c>
      <c r="H15" t="s">
        <v>314</v>
      </c>
      <c r="L15" t="s">
        <v>168</v>
      </c>
      <c r="T15" t="s">
        <v>93</v>
      </c>
      <c r="AE15" s="3" t="s">
        <v>210</v>
      </c>
      <c r="AF15" s="3"/>
    </row>
    <row r="16" spans="1:32">
      <c r="C16" t="s">
        <v>98</v>
      </c>
      <c r="D16" t="s">
        <v>98</v>
      </c>
      <c r="H16" t="s">
        <v>478</v>
      </c>
      <c r="L16" t="s">
        <v>479</v>
      </c>
      <c r="AE16" s="4" t="s">
        <v>480</v>
      </c>
      <c r="AF16" s="4"/>
    </row>
    <row r="17" spans="8:32" ht="15" customHeight="1">
      <c r="H17" t="s">
        <v>237</v>
      </c>
      <c r="L17" t="s">
        <v>193</v>
      </c>
      <c r="AE17" s="3" t="s">
        <v>481</v>
      </c>
      <c r="AF17" s="3"/>
    </row>
    <row r="18" spans="8:32">
      <c r="H18" t="s">
        <v>97</v>
      </c>
      <c r="AE18" s="4" t="s">
        <v>170</v>
      </c>
      <c r="AF18" s="4"/>
    </row>
    <row r="19" spans="8:32">
      <c r="H19" t="s">
        <v>120</v>
      </c>
      <c r="AE19" s="4" t="s">
        <v>482</v>
      </c>
      <c r="AF19" s="4"/>
    </row>
    <row r="20" spans="8:32" ht="15" customHeight="1">
      <c r="H20" t="s">
        <v>483</v>
      </c>
      <c r="AE20" s="2" t="s">
        <v>329</v>
      </c>
      <c r="AF20" s="2"/>
    </row>
    <row r="21" spans="8:32">
      <c r="H21" t="s">
        <v>98</v>
      </c>
      <c r="AE21" s="4" t="s">
        <v>484</v>
      </c>
      <c r="AF21" s="4"/>
    </row>
    <row r="22" spans="8:32" ht="15" customHeight="1">
      <c r="AE22" s="3" t="s">
        <v>245</v>
      </c>
      <c r="AF22" s="3"/>
    </row>
    <row r="23" spans="8:32">
      <c r="AE23" s="4" t="s">
        <v>98</v>
      </c>
    </row>
  </sheetData>
  <pageMargins left="0.7" right="0.7" top="0.75" bottom="0.75" header="0.3" footer="0.3"/>
  <tableParts count="12">
    <tablePart r:id="rId1"/>
    <tablePart r:id="rId2"/>
    <tablePart r:id="rId3"/>
    <tablePart r:id="rId4"/>
    <tablePart r:id="rId5"/>
    <tablePart r:id="rId6"/>
    <tablePart r:id="rId7"/>
    <tablePart r:id="rId8"/>
    <tablePart r:id="rId9"/>
    <tablePart r:id="rId10"/>
    <tablePart r:id="rId11"/>
    <tablePart r:id="rId1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55306-865C-4282-9241-BEBE7BC1814D}">
  <dimension ref="A1:U18"/>
  <sheetViews>
    <sheetView workbookViewId="0">
      <selection activeCell="S12" sqref="S12"/>
    </sheetView>
  </sheetViews>
  <sheetFormatPr defaultColWidth="11" defaultRowHeight="14.45"/>
  <cols>
    <col min="1" max="1" width="43" customWidth="1"/>
    <col min="2" max="2" width="37.5" customWidth="1"/>
    <col min="3" max="3" width="33.125" customWidth="1"/>
    <col min="4" max="4" width="45.5" customWidth="1"/>
    <col min="5" max="5" width="40.5" customWidth="1"/>
    <col min="6" max="6" width="33.5" customWidth="1"/>
    <col min="7" max="7" width="36.125" customWidth="1"/>
    <col min="8" max="8" width="13.875" customWidth="1"/>
    <col min="9" max="9" width="17.875" customWidth="1"/>
    <col min="10" max="10" width="23.875" customWidth="1"/>
    <col min="11" max="11" width="32.5" customWidth="1"/>
    <col min="12" max="12" width="40.625" customWidth="1"/>
    <col min="14" max="14" width="29.875" customWidth="1"/>
    <col min="15" max="15" width="22.5" customWidth="1"/>
    <col min="16" max="16" width="29.5" customWidth="1"/>
    <col min="17" max="17" width="24.875" customWidth="1"/>
    <col min="18" max="18" width="21.125" customWidth="1"/>
    <col min="19" max="19" width="57.125" customWidth="1"/>
    <col min="20" max="20" width="23.5" customWidth="1"/>
    <col min="21" max="21" width="25.625" customWidth="1"/>
  </cols>
  <sheetData>
    <row r="1" spans="1:21">
      <c r="A1" t="s">
        <v>238</v>
      </c>
      <c r="B1" t="s">
        <v>103</v>
      </c>
      <c r="C1" t="s">
        <v>253</v>
      </c>
      <c r="D1" t="s">
        <v>268</v>
      </c>
      <c r="E1" t="s">
        <v>281</v>
      </c>
      <c r="F1" t="s">
        <v>457</v>
      </c>
      <c r="G1" t="s">
        <v>460</v>
      </c>
      <c r="H1" t="s">
        <v>463</v>
      </c>
      <c r="I1" t="s">
        <v>467</v>
      </c>
      <c r="J1" t="s">
        <v>468</v>
      </c>
      <c r="K1" t="s">
        <v>471</v>
      </c>
      <c r="L1" t="s">
        <v>133</v>
      </c>
      <c r="M1" t="s">
        <v>476</v>
      </c>
      <c r="N1" t="s">
        <v>210</v>
      </c>
      <c r="O1" t="s">
        <v>480</v>
      </c>
      <c r="P1" t="s">
        <v>481</v>
      </c>
      <c r="Q1" t="s">
        <v>170</v>
      </c>
      <c r="R1" t="s">
        <v>482</v>
      </c>
      <c r="S1" t="s">
        <v>329</v>
      </c>
      <c r="T1" t="s">
        <v>484</v>
      </c>
      <c r="U1" t="s">
        <v>245</v>
      </c>
    </row>
    <row r="2" spans="1:21">
      <c r="A2" t="s">
        <v>485</v>
      </c>
      <c r="B2" t="s">
        <v>486</v>
      </c>
      <c r="C2" t="s">
        <v>487</v>
      </c>
      <c r="D2" t="s">
        <v>488</v>
      </c>
      <c r="E2" t="s">
        <v>489</v>
      </c>
      <c r="F2" t="s">
        <v>490</v>
      </c>
      <c r="G2" t="s">
        <v>491</v>
      </c>
      <c r="H2" t="s">
        <v>492</v>
      </c>
      <c r="I2" t="s">
        <v>493</v>
      </c>
      <c r="J2" t="s">
        <v>494</v>
      </c>
      <c r="K2" t="s">
        <v>495</v>
      </c>
      <c r="L2" t="s">
        <v>496</v>
      </c>
      <c r="M2" t="s">
        <v>497</v>
      </c>
      <c r="N2" t="s">
        <v>498</v>
      </c>
      <c r="O2" t="s">
        <v>499</v>
      </c>
      <c r="P2" t="s">
        <v>500</v>
      </c>
      <c r="Q2" t="s">
        <v>501</v>
      </c>
      <c r="R2" t="s">
        <v>502</v>
      </c>
      <c r="S2" t="s">
        <v>503</v>
      </c>
      <c r="T2" t="s">
        <v>504</v>
      </c>
      <c r="U2" t="s">
        <v>505</v>
      </c>
    </row>
    <row r="3" spans="1:21">
      <c r="A3" t="s">
        <v>506</v>
      </c>
      <c r="B3" t="s">
        <v>507</v>
      </c>
      <c r="E3" t="s">
        <v>508</v>
      </c>
      <c r="I3" t="s">
        <v>509</v>
      </c>
      <c r="J3" t="s">
        <v>510</v>
      </c>
      <c r="L3" t="s">
        <v>511</v>
      </c>
      <c r="M3" t="s">
        <v>512</v>
      </c>
      <c r="N3" t="s">
        <v>513</v>
      </c>
      <c r="P3" t="s">
        <v>514</v>
      </c>
      <c r="Q3" t="s">
        <v>515</v>
      </c>
      <c r="R3" t="s">
        <v>516</v>
      </c>
      <c r="S3" t="s">
        <v>517</v>
      </c>
      <c r="T3" t="s">
        <v>518</v>
      </c>
      <c r="U3" t="s">
        <v>519</v>
      </c>
    </row>
    <row r="4" spans="1:21">
      <c r="A4" t="s">
        <v>520</v>
      </c>
      <c r="E4" t="s">
        <v>521</v>
      </c>
      <c r="J4" t="s">
        <v>522</v>
      </c>
      <c r="L4" t="s">
        <v>523</v>
      </c>
      <c r="M4" t="s">
        <v>524</v>
      </c>
      <c r="N4" t="s">
        <v>525</v>
      </c>
      <c r="Q4" t="s">
        <v>526</v>
      </c>
      <c r="R4" t="s">
        <v>527</v>
      </c>
      <c r="S4" t="s">
        <v>528</v>
      </c>
      <c r="T4" t="s">
        <v>529</v>
      </c>
      <c r="U4" t="s">
        <v>530</v>
      </c>
    </row>
    <row r="5" spans="1:21">
      <c r="A5" t="s">
        <v>531</v>
      </c>
      <c r="E5" t="s">
        <v>532</v>
      </c>
      <c r="M5" t="s">
        <v>533</v>
      </c>
      <c r="N5" t="s">
        <v>534</v>
      </c>
      <c r="Q5" t="s">
        <v>535</v>
      </c>
      <c r="R5" t="s">
        <v>536</v>
      </c>
      <c r="T5" t="s">
        <v>537</v>
      </c>
    </row>
    <row r="6" spans="1:21">
      <c r="A6" t="s">
        <v>538</v>
      </c>
      <c r="E6" t="s">
        <v>539</v>
      </c>
      <c r="M6" t="s">
        <v>540</v>
      </c>
      <c r="N6" t="s">
        <v>541</v>
      </c>
      <c r="R6" t="s">
        <v>542</v>
      </c>
      <c r="T6" t="s">
        <v>543</v>
      </c>
    </row>
    <row r="7" spans="1:21">
      <c r="A7" t="s">
        <v>544</v>
      </c>
      <c r="E7" t="s">
        <v>545</v>
      </c>
      <c r="M7" t="s">
        <v>546</v>
      </c>
      <c r="N7" t="s">
        <v>547</v>
      </c>
      <c r="R7" t="s">
        <v>548</v>
      </c>
    </row>
    <row r="8" spans="1:21">
      <c r="A8" t="s">
        <v>549</v>
      </c>
      <c r="E8" t="s">
        <v>550</v>
      </c>
      <c r="N8" t="s">
        <v>551</v>
      </c>
      <c r="R8" t="s">
        <v>552</v>
      </c>
    </row>
    <row r="9" spans="1:21">
      <c r="N9" t="s">
        <v>553</v>
      </c>
      <c r="R9" t="s">
        <v>554</v>
      </c>
    </row>
    <row r="10" spans="1:21">
      <c r="N10" t="s">
        <v>555</v>
      </c>
      <c r="R10" t="s">
        <v>556</v>
      </c>
    </row>
    <row r="11" spans="1:21">
      <c r="N11" t="s">
        <v>557</v>
      </c>
      <c r="R11" t="s">
        <v>558</v>
      </c>
    </row>
    <row r="12" spans="1:21">
      <c r="N12" t="s">
        <v>559</v>
      </c>
      <c r="R12" t="s">
        <v>560</v>
      </c>
    </row>
    <row r="13" spans="1:21">
      <c r="R13" t="s">
        <v>561</v>
      </c>
    </row>
    <row r="14" spans="1:21">
      <c r="R14" t="s">
        <v>562</v>
      </c>
    </row>
    <row r="15" spans="1:21">
      <c r="R15" t="s">
        <v>563</v>
      </c>
    </row>
    <row r="16" spans="1:21">
      <c r="R16" t="s">
        <v>564</v>
      </c>
    </row>
    <row r="17" spans="18:18">
      <c r="R17" t="s">
        <v>565</v>
      </c>
    </row>
    <row r="18" spans="18:18">
      <c r="R18" t="s">
        <v>566</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EDFF0-76A5-4F8C-A9E2-A664C14B8316}">
  <dimension ref="A1:N5"/>
  <sheetViews>
    <sheetView topLeftCell="B1" workbookViewId="0">
      <selection activeCell="G2" sqref="G2"/>
    </sheetView>
  </sheetViews>
  <sheetFormatPr defaultColWidth="11" defaultRowHeight="14.45"/>
  <cols>
    <col min="1" max="1" width="10.75" customWidth="1"/>
    <col min="2" max="2" width="33.625" customWidth="1"/>
    <col min="3" max="3" width="15.75" customWidth="1"/>
    <col min="5" max="5" width="16.125" customWidth="1"/>
    <col min="6" max="6" width="12.875" customWidth="1"/>
    <col min="7" max="7" width="9.875" customWidth="1"/>
    <col min="8" max="8" width="13.25" customWidth="1"/>
    <col min="12" max="12" width="30" customWidth="1"/>
    <col min="14" max="14" width="27.75" customWidth="1"/>
  </cols>
  <sheetData>
    <row r="1" spans="1:14" ht="57.6">
      <c r="A1" s="23" t="s">
        <v>45</v>
      </c>
      <c r="B1" s="24" t="s">
        <v>46</v>
      </c>
      <c r="C1" s="24" t="s">
        <v>64</v>
      </c>
      <c r="D1" s="24" t="s">
        <v>66</v>
      </c>
      <c r="E1" s="24" t="s">
        <v>67</v>
      </c>
      <c r="F1" s="24" t="s">
        <v>68</v>
      </c>
      <c r="G1" s="24" t="s">
        <v>567</v>
      </c>
      <c r="H1" s="24" t="s">
        <v>71</v>
      </c>
      <c r="I1" s="24" t="s">
        <v>73</v>
      </c>
      <c r="J1" s="24" t="s">
        <v>74</v>
      </c>
      <c r="K1" s="24" t="s">
        <v>80</v>
      </c>
      <c r="L1" s="24" t="s">
        <v>81</v>
      </c>
      <c r="M1" s="24" t="s">
        <v>82</v>
      </c>
      <c r="N1" s="24" t="s">
        <v>83</v>
      </c>
    </row>
    <row r="2" spans="1:14" ht="86.45">
      <c r="A2" s="25">
        <v>1</v>
      </c>
      <c r="B2" s="26" t="s">
        <v>568</v>
      </c>
      <c r="C2" s="26" t="s">
        <v>569</v>
      </c>
      <c r="D2" s="21" t="s">
        <v>137</v>
      </c>
      <c r="E2" s="21" t="s">
        <v>108</v>
      </c>
      <c r="F2" s="26" t="s">
        <v>570</v>
      </c>
      <c r="G2" s="28">
        <v>0.9</v>
      </c>
      <c r="H2" s="21" t="s">
        <v>110</v>
      </c>
      <c r="I2" s="28">
        <v>0.15</v>
      </c>
      <c r="J2" s="28">
        <v>0.15</v>
      </c>
      <c r="K2" s="82">
        <v>0.15</v>
      </c>
      <c r="L2" s="49"/>
      <c r="M2" s="28">
        <v>0.15</v>
      </c>
      <c r="N2" s="105" t="s">
        <v>571</v>
      </c>
    </row>
    <row r="3" spans="1:14" ht="129.6">
      <c r="A3" s="27">
        <v>2</v>
      </c>
      <c r="B3" s="47" t="s">
        <v>92</v>
      </c>
      <c r="C3" s="47" t="s">
        <v>106</v>
      </c>
      <c r="D3" s="22" t="s">
        <v>107</v>
      </c>
      <c r="E3" s="22" t="s">
        <v>108</v>
      </c>
      <c r="F3" s="47" t="s">
        <v>109</v>
      </c>
      <c r="G3" s="29">
        <v>0.1</v>
      </c>
      <c r="H3" s="22" t="s">
        <v>110</v>
      </c>
      <c r="I3" s="22">
        <v>0</v>
      </c>
      <c r="J3" s="31">
        <v>3.3329999999999999E-2</v>
      </c>
      <c r="K3" s="49">
        <v>43</v>
      </c>
      <c r="L3" s="49"/>
      <c r="M3" s="22">
        <v>87</v>
      </c>
      <c r="N3" s="52" t="s">
        <v>572</v>
      </c>
    </row>
    <row r="4" spans="1:14" ht="144">
      <c r="A4" s="25">
        <v>3</v>
      </c>
      <c r="B4" s="26" t="s">
        <v>111</v>
      </c>
      <c r="C4" s="26" t="s">
        <v>115</v>
      </c>
      <c r="D4" s="21" t="s">
        <v>107</v>
      </c>
      <c r="E4" s="21" t="s">
        <v>108</v>
      </c>
      <c r="F4" s="26" t="s">
        <v>116</v>
      </c>
      <c r="G4" s="21">
        <v>150</v>
      </c>
      <c r="H4" s="21" t="s">
        <v>117</v>
      </c>
      <c r="I4" s="21">
        <v>0</v>
      </c>
      <c r="J4" s="21">
        <v>50</v>
      </c>
      <c r="K4" s="49"/>
      <c r="L4" s="49"/>
      <c r="M4" s="21">
        <v>74</v>
      </c>
      <c r="N4" s="51" t="s">
        <v>573</v>
      </c>
    </row>
    <row r="5" spans="1:14" ht="115.15">
      <c r="A5" s="27">
        <v>30</v>
      </c>
      <c r="B5" s="47" t="s">
        <v>343</v>
      </c>
      <c r="C5" s="47" t="s">
        <v>345</v>
      </c>
      <c r="D5" s="22" t="s">
        <v>137</v>
      </c>
      <c r="E5" s="22" t="s">
        <v>108</v>
      </c>
      <c r="F5" s="47" t="s">
        <v>346</v>
      </c>
      <c r="G5" s="29">
        <v>1</v>
      </c>
      <c r="H5" s="22" t="s">
        <v>110</v>
      </c>
      <c r="I5" s="22">
        <v>0</v>
      </c>
      <c r="J5" s="48">
        <v>0</v>
      </c>
      <c r="K5" s="82">
        <v>0</v>
      </c>
      <c r="L5" s="83" t="s">
        <v>347</v>
      </c>
      <c r="M5" s="22">
        <v>0</v>
      </c>
      <c r="N5" s="52" t="s">
        <v>574</v>
      </c>
    </row>
  </sheetData>
  <sheetProtection algorithmName="SHA-512" hashValue="rHfMtrjds67Z7k6Cya/4vgjCf2gqj+ILCwIjAW+vnSmALqzidJk++dsRai0Ho8am6n+ZRH4p4QJ9+Qym+DeM+A==" saltValue="zbelDARcvzil1uiqRyJHfg=="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BCF29-0895-4BB0-87CD-6A45E87E3AD5}">
  <dimension ref="A1:N5"/>
  <sheetViews>
    <sheetView topLeftCell="A5" workbookViewId="0">
      <selection activeCell="N5" sqref="N5"/>
    </sheetView>
  </sheetViews>
  <sheetFormatPr defaultColWidth="11" defaultRowHeight="14.45"/>
  <cols>
    <col min="1" max="1" width="12.125" customWidth="1"/>
    <col min="2" max="2" width="18.375" customWidth="1"/>
    <col min="8" max="8" width="13.25" customWidth="1"/>
    <col min="11" max="11" width="26.75" customWidth="1"/>
    <col min="12" max="12" width="68.25" customWidth="1"/>
    <col min="14" max="14" width="27.75" customWidth="1"/>
  </cols>
  <sheetData>
    <row r="1" spans="1:14" ht="43.15">
      <c r="A1" s="23" t="s">
        <v>45</v>
      </c>
      <c r="B1" s="24" t="s">
        <v>46</v>
      </c>
      <c r="C1" s="24" t="s">
        <v>64</v>
      </c>
      <c r="D1" s="24" t="s">
        <v>66</v>
      </c>
      <c r="E1" s="24" t="s">
        <v>67</v>
      </c>
      <c r="F1" s="24" t="s">
        <v>68</v>
      </c>
      <c r="G1" s="24" t="s">
        <v>567</v>
      </c>
      <c r="H1" s="24" t="s">
        <v>71</v>
      </c>
      <c r="I1" s="24" t="s">
        <v>73</v>
      </c>
      <c r="J1" s="24" t="s">
        <v>74</v>
      </c>
      <c r="K1" s="24" t="s">
        <v>80</v>
      </c>
      <c r="L1" s="24" t="s">
        <v>81</v>
      </c>
      <c r="M1" s="24" t="s">
        <v>82</v>
      </c>
      <c r="N1" s="24" t="s">
        <v>83</v>
      </c>
    </row>
    <row r="2" spans="1:14" ht="409.6">
      <c r="A2" s="25">
        <v>13</v>
      </c>
      <c r="B2" s="21" t="s">
        <v>206</v>
      </c>
      <c r="C2" s="21" t="s">
        <v>213</v>
      </c>
      <c r="D2" s="21" t="s">
        <v>107</v>
      </c>
      <c r="E2" s="21" t="s">
        <v>108</v>
      </c>
      <c r="F2" s="21" t="s">
        <v>214</v>
      </c>
      <c r="G2" s="21">
        <v>12</v>
      </c>
      <c r="H2" s="21" t="s">
        <v>117</v>
      </c>
      <c r="I2" s="21">
        <v>0</v>
      </c>
      <c r="J2" s="21">
        <v>4</v>
      </c>
      <c r="K2" s="32">
        <v>0</v>
      </c>
      <c r="L2" s="79" t="s">
        <v>215</v>
      </c>
      <c r="M2" s="36">
        <v>3</v>
      </c>
      <c r="N2" s="26" t="s">
        <v>216</v>
      </c>
    </row>
    <row r="3" spans="1:14" ht="230.45">
      <c r="A3" s="27">
        <v>13</v>
      </c>
      <c r="B3" s="22" t="s">
        <v>206</v>
      </c>
      <c r="C3" s="22" t="s">
        <v>218</v>
      </c>
      <c r="D3" s="22" t="s">
        <v>137</v>
      </c>
      <c r="E3" s="22" t="s">
        <v>108</v>
      </c>
      <c r="F3" s="22" t="s">
        <v>219</v>
      </c>
      <c r="G3" s="29">
        <v>0.7</v>
      </c>
      <c r="H3" s="22" t="s">
        <v>117</v>
      </c>
      <c r="I3" s="22">
        <v>0</v>
      </c>
      <c r="J3" s="29">
        <v>0.3</v>
      </c>
      <c r="K3" s="33">
        <v>0</v>
      </c>
      <c r="L3" s="33" t="s">
        <v>575</v>
      </c>
      <c r="M3" s="29">
        <v>0.75</v>
      </c>
      <c r="N3" s="47" t="s">
        <v>576</v>
      </c>
    </row>
    <row r="4" spans="1:14" ht="244.5" customHeight="1">
      <c r="A4" s="25">
        <v>14</v>
      </c>
      <c r="B4" s="21" t="s">
        <v>220</v>
      </c>
      <c r="C4" s="21" t="s">
        <v>222</v>
      </c>
      <c r="D4" s="21" t="s">
        <v>107</v>
      </c>
      <c r="E4" s="21" t="s">
        <v>108</v>
      </c>
      <c r="F4" s="21" t="s">
        <v>223</v>
      </c>
      <c r="G4" s="21">
        <v>2</v>
      </c>
      <c r="H4" s="21" t="s">
        <v>117</v>
      </c>
      <c r="I4" s="21">
        <v>0</v>
      </c>
      <c r="J4" s="21">
        <v>1</v>
      </c>
      <c r="K4" s="76">
        <v>1</v>
      </c>
      <c r="L4" s="50" t="s">
        <v>224</v>
      </c>
      <c r="M4" s="21">
        <v>2</v>
      </c>
      <c r="N4" s="26" t="s">
        <v>225</v>
      </c>
    </row>
    <row r="5" spans="1:14" ht="364.5" customHeight="1">
      <c r="A5" s="27">
        <v>15</v>
      </c>
      <c r="B5" s="22" t="s">
        <v>226</v>
      </c>
      <c r="C5" s="22" t="s">
        <v>232</v>
      </c>
      <c r="D5" s="22" t="s">
        <v>137</v>
      </c>
      <c r="E5" s="22" t="s">
        <v>108</v>
      </c>
      <c r="F5" s="22" t="s">
        <v>233</v>
      </c>
      <c r="G5" s="29">
        <v>0.15</v>
      </c>
      <c r="H5" s="22" t="s">
        <v>117</v>
      </c>
      <c r="I5" s="22">
        <v>0</v>
      </c>
      <c r="J5" s="29">
        <v>0.05</v>
      </c>
      <c r="K5" s="77">
        <v>0.01</v>
      </c>
      <c r="L5" s="53" t="s">
        <v>234</v>
      </c>
      <c r="M5" s="29">
        <v>0.05</v>
      </c>
      <c r="N5" s="47" t="s">
        <v>235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58EB4-3E90-420B-A936-B934C2D4E834}">
  <dimension ref="A1:N7"/>
  <sheetViews>
    <sheetView topLeftCell="B2" workbookViewId="0">
      <selection activeCell="P2" sqref="P2"/>
    </sheetView>
  </sheetViews>
  <sheetFormatPr defaultColWidth="11" defaultRowHeight="14.45"/>
  <cols>
    <col min="1" max="1" width="12.125" customWidth="1"/>
    <col min="2" max="2" width="43.25" customWidth="1"/>
    <col min="3" max="3" width="22" customWidth="1"/>
    <col min="5" max="5" width="15.5" bestFit="1" customWidth="1"/>
    <col min="6" max="6" width="31.75" customWidth="1"/>
    <col min="8" max="8" width="13.25" customWidth="1"/>
    <col min="12" max="12" width="97.875" customWidth="1"/>
    <col min="14" max="14" width="62.125" customWidth="1"/>
  </cols>
  <sheetData>
    <row r="1" spans="1:14" ht="57.6">
      <c r="A1" s="23" t="s">
        <v>45</v>
      </c>
      <c r="B1" s="24" t="s">
        <v>46</v>
      </c>
      <c r="C1" s="24" t="s">
        <v>64</v>
      </c>
      <c r="D1" s="24" t="s">
        <v>66</v>
      </c>
      <c r="E1" s="24" t="s">
        <v>67</v>
      </c>
      <c r="F1" s="24" t="s">
        <v>68</v>
      </c>
      <c r="G1" s="24" t="s">
        <v>567</v>
      </c>
      <c r="H1" s="24" t="s">
        <v>71</v>
      </c>
      <c r="I1" s="24" t="s">
        <v>73</v>
      </c>
      <c r="J1" s="24" t="s">
        <v>74</v>
      </c>
      <c r="K1" s="24" t="s">
        <v>80</v>
      </c>
      <c r="L1" s="24" t="s">
        <v>81</v>
      </c>
      <c r="M1" s="24" t="s">
        <v>82</v>
      </c>
      <c r="N1" s="24" t="s">
        <v>83</v>
      </c>
    </row>
    <row r="2" spans="1:14" ht="316.89999999999998">
      <c r="A2" s="56">
        <v>5</v>
      </c>
      <c r="B2" s="66" t="s">
        <v>129</v>
      </c>
      <c r="C2" s="66" t="s">
        <v>136</v>
      </c>
      <c r="D2" s="74" t="s">
        <v>137</v>
      </c>
      <c r="E2" s="66" t="s">
        <v>108</v>
      </c>
      <c r="F2" s="66" t="s">
        <v>138</v>
      </c>
      <c r="G2" s="68">
        <v>0.6</v>
      </c>
      <c r="H2" s="58" t="s">
        <v>117</v>
      </c>
      <c r="I2" s="69">
        <v>0</v>
      </c>
      <c r="J2" s="69">
        <v>0.2</v>
      </c>
      <c r="K2" s="78">
        <v>0.2</v>
      </c>
      <c r="L2" s="113" t="s">
        <v>577</v>
      </c>
      <c r="M2" s="69">
        <v>0.4</v>
      </c>
      <c r="N2" s="26" t="s">
        <v>140</v>
      </c>
    </row>
    <row r="3" spans="1:14" ht="288">
      <c r="A3" s="55">
        <v>5</v>
      </c>
      <c r="B3" s="67" t="s">
        <v>129</v>
      </c>
      <c r="C3" s="67" t="s">
        <v>142</v>
      </c>
      <c r="D3" s="73" t="s">
        <v>137</v>
      </c>
      <c r="E3" s="73" t="s">
        <v>143</v>
      </c>
      <c r="F3" s="67" t="s">
        <v>144</v>
      </c>
      <c r="G3" s="70">
        <v>0.8</v>
      </c>
      <c r="H3" s="65" t="s">
        <v>110</v>
      </c>
      <c r="I3" s="70">
        <v>0.8</v>
      </c>
      <c r="J3" s="70">
        <v>0.8</v>
      </c>
      <c r="K3" s="78">
        <v>0</v>
      </c>
      <c r="L3" s="114" t="s">
        <v>578</v>
      </c>
      <c r="M3" s="70">
        <v>0.8</v>
      </c>
      <c r="N3" s="47" t="s">
        <v>579</v>
      </c>
    </row>
    <row r="4" spans="1:14" ht="230.45">
      <c r="A4" s="56">
        <v>7</v>
      </c>
      <c r="B4" s="66" t="s">
        <v>156</v>
      </c>
      <c r="C4" s="66" t="s">
        <v>162</v>
      </c>
      <c r="D4" s="74" t="s">
        <v>163</v>
      </c>
      <c r="E4" s="74" t="s">
        <v>108</v>
      </c>
      <c r="F4" s="66" t="s">
        <v>164</v>
      </c>
      <c r="G4" s="58">
        <v>5</v>
      </c>
      <c r="H4" s="58" t="s">
        <v>110</v>
      </c>
      <c r="I4" s="58">
        <v>0</v>
      </c>
      <c r="J4" s="58">
        <v>1</v>
      </c>
      <c r="K4" s="78">
        <v>0</v>
      </c>
      <c r="L4" s="72" t="s">
        <v>165</v>
      </c>
      <c r="M4" s="68">
        <v>0</v>
      </c>
      <c r="N4" s="26" t="s">
        <v>166</v>
      </c>
    </row>
    <row r="5" spans="1:14" ht="201.6">
      <c r="A5" s="55">
        <v>26</v>
      </c>
      <c r="B5" s="67" t="s">
        <v>313</v>
      </c>
      <c r="C5" s="67" t="s">
        <v>317</v>
      </c>
      <c r="D5" s="73" t="s">
        <v>137</v>
      </c>
      <c r="E5" s="73" t="s">
        <v>143</v>
      </c>
      <c r="F5" s="67" t="s">
        <v>318</v>
      </c>
      <c r="G5" s="70">
        <v>0.01</v>
      </c>
      <c r="H5" s="65" t="s">
        <v>117</v>
      </c>
      <c r="I5" s="70">
        <v>0</v>
      </c>
      <c r="J5" s="70">
        <v>0.01</v>
      </c>
      <c r="K5" s="78">
        <v>-1.2999999999999999E-3</v>
      </c>
      <c r="L5" s="75" t="s">
        <v>319</v>
      </c>
      <c r="M5" s="70" t="s">
        <v>580</v>
      </c>
      <c r="N5" s="97" t="s">
        <v>320</v>
      </c>
    </row>
    <row r="6" spans="1:14" ht="201.6">
      <c r="A6" s="56">
        <v>27</v>
      </c>
      <c r="B6" s="66" t="s">
        <v>321</v>
      </c>
      <c r="C6" s="66" t="s">
        <v>323</v>
      </c>
      <c r="D6" s="74" t="s">
        <v>137</v>
      </c>
      <c r="E6" s="74" t="s">
        <v>143</v>
      </c>
      <c r="F6" s="66" t="s">
        <v>318</v>
      </c>
      <c r="G6" s="68">
        <v>0.01</v>
      </c>
      <c r="H6" s="58" t="s">
        <v>117</v>
      </c>
      <c r="I6" s="68">
        <v>0</v>
      </c>
      <c r="J6" s="68">
        <v>0.01</v>
      </c>
      <c r="K6" s="78">
        <v>-1.2999999999999999E-3</v>
      </c>
      <c r="L6" s="72" t="s">
        <v>324</v>
      </c>
      <c r="M6" s="68" t="s">
        <v>581</v>
      </c>
      <c r="N6" s="26" t="s">
        <v>320</v>
      </c>
    </row>
    <row r="7" spans="1:14" ht="244.9">
      <c r="A7" s="55">
        <v>31</v>
      </c>
      <c r="B7" s="67" t="s">
        <v>348</v>
      </c>
      <c r="C7" s="67" t="s">
        <v>351</v>
      </c>
      <c r="D7" s="73" t="s">
        <v>107</v>
      </c>
      <c r="E7" s="73" t="s">
        <v>108</v>
      </c>
      <c r="F7" s="67" t="s">
        <v>352</v>
      </c>
      <c r="G7" s="65">
        <v>4</v>
      </c>
      <c r="H7" s="65" t="s">
        <v>110</v>
      </c>
      <c r="I7" s="65">
        <v>0</v>
      </c>
      <c r="J7" s="65">
        <v>1</v>
      </c>
      <c r="K7" s="71">
        <v>2</v>
      </c>
      <c r="L7" s="75" t="s">
        <v>353</v>
      </c>
      <c r="M7" s="65">
        <v>3</v>
      </c>
      <c r="N7" s="97" t="s">
        <v>354</v>
      </c>
    </row>
  </sheetData>
  <sheetProtection algorithmName="SHA-512" hashValue="woAPz4L9PQxTIMVxlaiJXPQb7A3B0kPBT5n3sAS5q/38+3iQHKNa4fVddTiP9GAGOhi2eE6CjDBe58TcbxN0rg==" saltValue="7jMDTVVkGyki0TDddMMF6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1CB13F33D978C4DB742CB7385623FD6" ma:contentTypeVersion="17" ma:contentTypeDescription="Crear nuevo documento." ma:contentTypeScope="" ma:versionID="c584590dfec91e22a7842bb91ad8ee22">
  <xsd:schema xmlns:xsd="http://www.w3.org/2001/XMLSchema" xmlns:xs="http://www.w3.org/2001/XMLSchema" xmlns:p="http://schemas.microsoft.com/office/2006/metadata/properties" xmlns:ns2="c8c9426d-bf1a-405b-8f68-2c559a1326f7" xmlns:ns3="e457d1df-1db2-4b2c-9c92-ae72ac845d4f" targetNamespace="http://schemas.microsoft.com/office/2006/metadata/properties" ma:root="true" ma:fieldsID="c75c5fcccda707694d765a00cc499c98" ns2:_="" ns3:_="">
    <xsd:import namespace="c8c9426d-bf1a-405b-8f68-2c559a1326f7"/>
    <xsd:import namespace="e457d1df-1db2-4b2c-9c92-ae72ac845d4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_Flow_SignoffStatu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c9426d-bf1a-405b-8f68-2c559a1326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c57083f5-be9c-41b3-a388-000a2fa236dd" ma:termSetId="09814cd3-568e-fe90-9814-8d621ff8fb84" ma:anchorId="fba54fb3-c3e1-fe81-a776-ca4b69148c4d" ma:open="true" ma:isKeyword="false">
      <xsd:complexType>
        <xsd:sequence>
          <xsd:element ref="pc:Terms" minOccurs="0" maxOccurs="1"/>
        </xsd:sequence>
      </xsd:complexType>
    </xsd:element>
    <xsd:element name="_Flow_SignoffStatus" ma:index="21" nillable="true" ma:displayName="Estado de aprobación" ma:internalName="Estado_x0020_de_x0020_aprobaci_x00f3_n">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57d1df-1db2-4b2c-9c92-ae72ac845d4f"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d2076162-06e4-4378-ae34-549e532cfb6d}" ma:internalName="TaxCatchAll" ma:showField="CatchAllData" ma:web="e457d1df-1db2-4b2c-9c92-ae72ac845d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8c9426d-bf1a-405b-8f68-2c559a1326f7">
      <Terms xmlns="http://schemas.microsoft.com/office/infopath/2007/PartnerControls"/>
    </lcf76f155ced4ddcb4097134ff3c332f>
    <TaxCatchAll xmlns="e457d1df-1db2-4b2c-9c92-ae72ac845d4f" xsi:nil="true"/>
    <_Flow_SignoffStatus xmlns="c8c9426d-bf1a-405b-8f68-2c559a1326f7" xsi:nil="true"/>
  </documentManagement>
</p:properties>
</file>

<file path=customXml/item4.xml>��< ? x m l   v e r s i o n = " 1 . 0 "   e n c o d i n g = " u t f - 1 6 " ? > < D a t a M a s h u p   x m l n s = " h t t p : / / s c h e m a s . m i c r o s o f t . c o m / D a t a M a s h u p " > A A A A A B Q D A A B Q S w M E F A A C A A g A j D 7 9 W k A 3 S o a k A A A A 9 w A A A B I A H A B D b 2 5 m a W c v U G F j a 2 F n Z S 5 4 b W w g o h g A K K A U A A A A A A A A A A A A A A A A A A A A A A A A A A A A h Y + x D o I w G I R f h X S n L Z X B k J 8 y s E o 0 M T G u T a n Q A M X Q Y n k 3 B x / J V x C j q J v D D X f 3 D X f 3 6 w 2 y q W u D i x q s 7 k 2 K I k x R o I z s S 2 2 q F I 3 u F K 5 R x m E n Z C M q F c y w s c l k y x T V z p 0 T Q r z 3 2 K 9 w P 1 S E U R q R Y 7 H Z y 1 p 1 A n 1 g / R 8 O t b F O G K k Q h 8 N r D G c 4 i u N Z l G E K Z E m h 0 O Z L s H n w s / 0 J I R 9 b N w 6 K K x v m W y C L B f I + w R 9 Q S w M E F A A C A A g A j D 7 9 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w + / V o o i k e 4 D g A A A B E A A A A T A B w A R m 9 y b X V s Y X M v U 2 V j d G l v b j E u b S C i G A A o o B Q A A A A A A A A A A A A A A A A A A A A A A A A A A A A r T k 0 u y c z P U w i G 0 I b W A F B L A Q I t A B Q A A g A I A I w + / V p A N 0 q G p A A A A P c A A A A S A A A A A A A A A A A A A A A A A A A A A A B D b 2 5 m a W c v U G F j a 2 F n Z S 5 4 b W x Q S w E C L Q A U A A I A C A C M P v 1 a D 8 r p q 6 Q A A A D p A A A A E w A A A A A A A A A A A A A A A A D w A A A A W 0 N v b n R l b n R f V H l w Z X N d L n h t b F B L A Q I t A B Q A A g A I A I w + / V 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L 2 j J h 2 Y v v T I I d B L t b m C Z 1 A A A A A A I A A A A A A B B m A A A A A Q A A I A A A A E 7 f + T a g z I a Y F R m H j c D 9 S w S h Q d O J s / Y 5 W O f n Z Y / u w G g H A A A A A A 6 A A A A A A g A A I A A A A I H F R 2 / E y Q 6 f V s l 0 l S m s D 9 N s 3 a 5 6 P 1 N e V I o 9 a W I T 8 K 3 c U A A A A C D a 8 9 F 8 2 O z t T x 1 A r S K s B 5 Y G G Y 9 2 4 x + G E i 9 D I n R K 3 P / N m v a z l J P p Y 9 8 l k C m z 2 z H v v M / B c j j v w s / W G X S U L I 6 V S e J x + h N b q E j 2 Y x + h 8 J p m L k H P Q A A A A G k f E c H A d 2 q 1 7 s T f 6 h 0 N 6 R r d E m a D B F 3 e j Z H a j o R N 1 n M h I m 4 f W y s C T l D e g U d 3 S C b 8 y d 8 o g l m / 9 k 1 c 9 M Z B x 5 g O + 7 4 = < / D a t a M a s h u p > 
</file>

<file path=customXml/itemProps1.xml><?xml version="1.0" encoding="utf-8"?>
<ds:datastoreItem xmlns:ds="http://schemas.openxmlformats.org/officeDocument/2006/customXml" ds:itemID="{3E4327C8-9DEA-4BB6-8BFF-C29064DEFB4D}"/>
</file>

<file path=customXml/itemProps2.xml><?xml version="1.0" encoding="utf-8"?>
<ds:datastoreItem xmlns:ds="http://schemas.openxmlformats.org/officeDocument/2006/customXml" ds:itemID="{9E4A76F0-2020-48D3-B14E-1F9B2A16CC7C}"/>
</file>

<file path=customXml/itemProps3.xml><?xml version="1.0" encoding="utf-8"?>
<ds:datastoreItem xmlns:ds="http://schemas.openxmlformats.org/officeDocument/2006/customXml" ds:itemID="{BA60F254-EE3E-4468-B770-2EC8C350071C}"/>
</file>

<file path=customXml/itemProps4.xml><?xml version="1.0" encoding="utf-8"?>
<ds:datastoreItem xmlns:ds="http://schemas.openxmlformats.org/officeDocument/2006/customXml" ds:itemID="{D94EE546-86F5-46BF-94DA-604C3B8BEC2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Andres Mauricio Valencia Ruiz</dc:creator>
  <cp:keywords/>
  <dc:description/>
  <cp:lastModifiedBy>Andres Mauricio Valencia Ruiz</cp:lastModifiedBy>
  <cp:revision/>
  <dcterms:created xsi:type="dcterms:W3CDTF">2024-12-20T12:41:13Z</dcterms:created>
  <dcterms:modified xsi:type="dcterms:W3CDTF">2026-05-20T14:07:42Z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0x010100E1CB13F33D978C4DB742CB7385623FD6</vt:lpwstr>
  </property>
  <property fmtid="{D5CDD505-2E9C-101B-9397-08002B2CF9AE}" pid="3" name="MediaServiceImageTags">
    <vt:lpwstr/>
  </property>
</Properties>
</file>